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SES_MARLENE\AÑO_2026\0. PARA PUBLICAR\6. INDICE DE POBREZA MULTIDIMENSIONAL EPHC\"/>
    </mc:Choice>
  </mc:AlternateContent>
  <xr:revisionPtr revIDLastSave="0" documentId="13_ncr:1_{E0DCA1E6-0868-46A1-A072-BFFE8259D6E2}" xr6:coauthVersionLast="47" xr6:coauthVersionMax="47" xr10:uidLastSave="{00000000-0000-0000-0000-000000000000}"/>
  <bookViews>
    <workbookView xWindow="-20610" yWindow="-2760" windowWidth="20730" windowHeight="11160" tabRatio="817" xr2:uid="{00000000-000D-0000-FFFF-FFFF00000000}"/>
  </bookViews>
  <sheets>
    <sheet name="Índice" sheetId="9" r:id="rId1"/>
    <sheet name="Cuadro_1" sheetId="12" r:id="rId2"/>
    <sheet name="Cuadro_2" sheetId="13" r:id="rId3"/>
    <sheet name="Cuadro_3" sheetId="14" r:id="rId4"/>
    <sheet name="Cuadro_4" sheetId="30" r:id="rId5"/>
    <sheet name="Cuadro_5" sheetId="3" r:id="rId6"/>
    <sheet name="Cuadro_6" sheetId="2" r:id="rId7"/>
    <sheet name="Cuadro_7" sheetId="7" r:id="rId8"/>
    <sheet name="Cuadro_8" sheetId="32" r:id="rId9"/>
    <sheet name="Cuadro_9" sheetId="3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7" l="1"/>
  <c r="F21" i="7"/>
  <c r="F16" i="7"/>
  <c r="G16" i="7"/>
  <c r="G11" i="7"/>
  <c r="F11" i="7"/>
  <c r="E11" i="7"/>
  <c r="D16" i="7"/>
  <c r="H9" i="31" l="1"/>
  <c r="G9" i="31"/>
  <c r="F9" i="31"/>
  <c r="F23" i="2"/>
  <c r="D11" i="7" l="1"/>
  <c r="E16" i="7"/>
  <c r="E23" i="2" l="1"/>
  <c r="F39" i="2"/>
  <c r="E39" i="2"/>
  <c r="F55" i="2" l="1"/>
  <c r="D21" i="7"/>
  <c r="E21" i="7"/>
  <c r="E55" i="2"/>
</calcChain>
</file>

<file path=xl/sharedStrings.xml><?xml version="1.0" encoding="utf-8"?>
<sst xmlns="http://schemas.openxmlformats.org/spreadsheetml/2006/main" count="438" uniqueCount="99">
  <si>
    <t>URBANA</t>
  </si>
  <si>
    <t>RURAL</t>
  </si>
  <si>
    <t>Escolarización atrasada</t>
  </si>
  <si>
    <t>Desocupación</t>
  </si>
  <si>
    <t>Subocupación por insuficiencia de tiempo</t>
  </si>
  <si>
    <t>Hacinamiento</t>
  </si>
  <si>
    <t>EDUCACIÓN</t>
  </si>
  <si>
    <t xml:space="preserve">SALUD </t>
  </si>
  <si>
    <t>TRABAJO y SEGURIDAD SOCIAL</t>
  </si>
  <si>
    <t>VIVIENDA y SERVICIOS</t>
  </si>
  <si>
    <t>TOTAL</t>
  </si>
  <si>
    <t xml:space="preserve">Asunción    </t>
  </si>
  <si>
    <t xml:space="preserve">Concepción  </t>
  </si>
  <si>
    <t xml:space="preserve">San Pedro   </t>
  </si>
  <si>
    <t xml:space="preserve">Cordillera  </t>
  </si>
  <si>
    <t xml:space="preserve">Guairá      </t>
  </si>
  <si>
    <t xml:space="preserve">Caaguazú    </t>
  </si>
  <si>
    <t xml:space="preserve">Caazapá     </t>
  </si>
  <si>
    <t xml:space="preserve">Itapúa      </t>
  </si>
  <si>
    <t xml:space="preserve">Misiones    </t>
  </si>
  <si>
    <t xml:space="preserve">Paraguarí   </t>
  </si>
  <si>
    <t xml:space="preserve">Alto Paraná </t>
  </si>
  <si>
    <t xml:space="preserve">Central     </t>
  </si>
  <si>
    <t xml:space="preserve">Ñeembucú    </t>
  </si>
  <si>
    <t xml:space="preserve">Amambay     </t>
  </si>
  <si>
    <t xml:space="preserve">Canindeyú   </t>
  </si>
  <si>
    <t xml:space="preserve">Pdte. Hayes </t>
  </si>
  <si>
    <t>SALUD y AMBIENTE</t>
  </si>
  <si>
    <t xml:space="preserve">ÍNDICE DE POBREZA MULTIDIMENSIONAL </t>
  </si>
  <si>
    <t>Componentes del IPM</t>
  </si>
  <si>
    <t>Límite inferior</t>
  </si>
  <si>
    <t>Límite superior</t>
  </si>
  <si>
    <t>Error estándar</t>
  </si>
  <si>
    <t>Coeficiente de variación</t>
  </si>
  <si>
    <t>Inasistencia escolar de personas de 6 a 17 años de edad</t>
  </si>
  <si>
    <t>Falta de saneamiento mejorado</t>
  </si>
  <si>
    <t>Rural</t>
  </si>
  <si>
    <t>Urbana</t>
  </si>
  <si>
    <t>Educación</t>
  </si>
  <si>
    <t>Trabajo y Seguridad Social</t>
  </si>
  <si>
    <t>Vivienda y Servicios</t>
  </si>
  <si>
    <t>Salud y Ambiente</t>
  </si>
  <si>
    <t>Falta de acceso a jubilación o pensión</t>
  </si>
  <si>
    <t>Educación obligatoria incompleta o analfabetismo</t>
  </si>
  <si>
    <t>Trabajo de personas de 10 a 17 años de edad</t>
  </si>
  <si>
    <t>Materiales inadecuados de la vivienda</t>
  </si>
  <si>
    <t>Prácticas inadecuadas o falta de servicios para eliminación de basura</t>
  </si>
  <si>
    <t>Personas enfermas o accidentadas sin acceso a atención médica profesional</t>
  </si>
  <si>
    <t>Falta de acceso a agua mejorada</t>
  </si>
  <si>
    <t>Uso de carbón o leña para cocinar</t>
  </si>
  <si>
    <t>Falta de aporte a una caja jubilatoria</t>
  </si>
  <si>
    <t>Estimación puntual</t>
  </si>
  <si>
    <t>Error estandar</t>
  </si>
  <si>
    <t xml:space="preserve">Límite inferior </t>
  </si>
  <si>
    <t>Área Urbana</t>
  </si>
  <si>
    <t>Área Rural</t>
  </si>
  <si>
    <t>Área de residencia</t>
  </si>
  <si>
    <t>H (Incidencia)</t>
  </si>
  <si>
    <t>A (Intensidad)</t>
  </si>
  <si>
    <t xml:space="preserve">Cuadro 1: </t>
  </si>
  <si>
    <t xml:space="preserve">Cuadro 2: </t>
  </si>
  <si>
    <t xml:space="preserve">Cuadro 3: </t>
  </si>
  <si>
    <t xml:space="preserve">Cuadro 4: </t>
  </si>
  <si>
    <t xml:space="preserve">Cuadro 5: </t>
  </si>
  <si>
    <t>Cuadro 6:</t>
  </si>
  <si>
    <t>Cuadro 7:</t>
  </si>
  <si>
    <t>Cuadro 8:</t>
  </si>
  <si>
    <t>Cuadro 9:</t>
  </si>
  <si>
    <t>Año</t>
  </si>
  <si>
    <r>
      <t xml:space="preserve">Total país </t>
    </r>
    <r>
      <rPr>
        <vertAlign val="superscript"/>
        <sz val="9"/>
        <color theme="1"/>
        <rFont val="Arial"/>
        <family val="2"/>
      </rPr>
      <t>1/</t>
    </r>
  </si>
  <si>
    <r>
      <rPr>
        <vertAlign val="superscript"/>
        <sz val="8"/>
        <rFont val="Arial"/>
        <family val="2"/>
      </rPr>
      <t>1/</t>
    </r>
    <r>
      <rPr>
        <sz val="8"/>
        <rFont val="Arial"/>
        <family val="2"/>
      </rPr>
      <t xml:space="preserve"> No incluye los departamentos Boquerón y Alto Paraguay, comunidades indígenas y viviendas colectivas/No incluye a los trabajadores domésticos sin retiro.</t>
    </r>
  </si>
  <si>
    <r>
      <t>M</t>
    </r>
    <r>
      <rPr>
        <vertAlign val="subscript"/>
        <sz val="9"/>
        <color theme="1"/>
        <rFont val="Arial"/>
        <family val="2"/>
      </rPr>
      <t>0</t>
    </r>
    <r>
      <rPr>
        <sz val="9"/>
        <color theme="1"/>
        <rFont val="Arial"/>
        <family val="2"/>
      </rPr>
      <t xml:space="preserve"> (IPM)</t>
    </r>
  </si>
  <si>
    <r>
      <t xml:space="preserve">Total País </t>
    </r>
    <r>
      <rPr>
        <b/>
        <vertAlign val="superscript"/>
        <sz val="10"/>
        <rFont val="Arial"/>
        <family val="2"/>
      </rPr>
      <t>1/</t>
    </r>
  </si>
  <si>
    <t>Departamento</t>
  </si>
  <si>
    <t>Indicador</t>
  </si>
  <si>
    <t>Dimensión</t>
  </si>
  <si>
    <t>índice de cuadros - Anexo I</t>
  </si>
  <si>
    <t>Incidencia (H) del IPM. Años 2022-2025.</t>
  </si>
  <si>
    <r>
      <rPr>
        <b/>
        <sz val="8"/>
        <color theme="1"/>
        <rFont val="Arial"/>
        <family val="2"/>
      </rPr>
      <t>Fuente: INE</t>
    </r>
    <r>
      <rPr>
        <sz val="8"/>
        <color theme="1"/>
        <rFont val="Arial"/>
        <family val="2"/>
      </rPr>
      <t>, Encuesta Permanente de Hogares Continua 2022-2025. Anual.</t>
    </r>
  </si>
  <si>
    <t>Intensidad (A) del IPM. Años 2022-2025.</t>
  </si>
  <si>
    <r>
      <t xml:space="preserve">Nota: </t>
    </r>
    <r>
      <rPr>
        <sz val="8"/>
        <rFont val="Arial"/>
        <family val="2"/>
      </rPr>
      <t>Factores de ponderación ajustados a las nuevas estimaciones y proyecciones (revisión 2025)</t>
    </r>
  </si>
  <si>
    <r>
      <t>M</t>
    </r>
    <r>
      <rPr>
        <b/>
        <vertAlign val="subscript"/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 xml:space="preserve"> del IPM. Años 2022-2025.</t>
    </r>
  </si>
  <si>
    <t>Tasas de privaciones censuradas. Años 2022-2025.</t>
  </si>
  <si>
    <t>Tasas de privaciones no censuradas. Años 2022-2025.</t>
  </si>
  <si>
    <r>
      <t>Contribución de indicadores al M</t>
    </r>
    <r>
      <rPr>
        <b/>
        <vertAlign val="subscript"/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>. Años 2022-2025.</t>
    </r>
  </si>
  <si>
    <r>
      <t>Contribución de dimensiones al M</t>
    </r>
    <r>
      <rPr>
        <b/>
        <vertAlign val="subscript"/>
        <sz val="10"/>
        <color theme="1"/>
        <rFont val="Arial"/>
        <family val="2"/>
      </rPr>
      <t xml:space="preserve">0. </t>
    </r>
    <r>
      <rPr>
        <b/>
        <sz val="10"/>
        <color theme="1"/>
        <rFont val="Arial"/>
        <family val="2"/>
      </rPr>
      <t>Años 2022-2025.</t>
    </r>
  </si>
  <si>
    <t>Componentes del IPM por año según Departamento. Años 2022-2025.</t>
  </si>
  <si>
    <t>Incidencia (H) del IPM. Años 2022-2025</t>
  </si>
  <si>
    <t>Intensidad (A) del IPM. Años 2022-2025</t>
  </si>
  <si>
    <t>M0 del IPM. Años 2022-2025</t>
  </si>
  <si>
    <t>Tasas de privaciones censuradas. Años 2022-2025</t>
  </si>
  <si>
    <t>Tasas de privaciones no censuradas. Años 2022-2025</t>
  </si>
  <si>
    <t>Contribución de indicadores al M0. Años 2022-2025</t>
  </si>
  <si>
    <t>Contribución de dimensiones al M0. Años 2022-2025</t>
  </si>
  <si>
    <t>Componentes del IPM por años según Departamento. Años 2022-2025</t>
  </si>
  <si>
    <t>Incidencia absoluta de la Pobreza Multidimensional. Años 2024 y 2025</t>
  </si>
  <si>
    <t>Incidencia absoluta de la Pobreza Multidimensional. Años 2024-2025.</t>
  </si>
  <si>
    <r>
      <rPr>
        <b/>
        <sz val="8"/>
        <color theme="1"/>
        <rFont val="Arial"/>
        <family val="2"/>
      </rPr>
      <t>Fuente: INE</t>
    </r>
    <r>
      <rPr>
        <sz val="8"/>
        <color theme="1"/>
        <rFont val="Arial"/>
        <family val="2"/>
      </rPr>
      <t>, Encuesta Permanente de Hogares Continua 2024-2025. Anual.</t>
    </r>
  </si>
  <si>
    <r>
      <rPr>
        <b/>
        <sz val="8"/>
        <color theme="1"/>
        <rFont val="Arial"/>
        <family val="2"/>
      </rPr>
      <t>Fuente: INE</t>
    </r>
    <r>
      <rPr>
        <sz val="8"/>
        <color theme="1"/>
        <rFont val="Arial"/>
        <family val="2"/>
      </rPr>
      <t>, Encuesta Permanente de Hogares Continua 2022-2025. Anual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</si>
</sst>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 * #,##0_ ;_ * \-#,##0_ ;_ * &quot;-&quot;_ ;_ @_ "/>
    <numFmt numFmtId="165" formatCode="_(* #,##0.00_);_(* \(#,##0.00\);_(* &quot;-&quot;??_);_(@_)"/>
    <numFmt numFmtId="166" formatCode="#,##0.00000"/>
    <numFmt numFmtId="167" formatCode="#,##0.000_);\(#,##0.000\)"/>
    <numFmt numFmtId="168" formatCode="_(* #,##0_);_(* \(#,##0\);_(* &quot;-&quot;??_);_(@_)"/>
    <numFmt numFmtId="169" formatCode="#,##0.00_ ;\-#,##0.00\ "/>
    <numFmt numFmtId="170" formatCode="#,##0.00000_ ;\-#,##0.00000\ "/>
    <numFmt numFmtId="171" formatCode="_-* #,##0.00\ _€_-;\-* #,##0.00\ _€_-;_-* &quot;-&quot;??\ _€_-;_-@_-"/>
    <numFmt numFmtId="173" formatCode="#,##0.0;\-#,##0.0"/>
    <numFmt numFmtId="174" formatCode="0.0"/>
    <numFmt numFmtId="17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9"/>
      <color theme="1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23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Border="1"/>
    <xf numFmtId="0" fontId="6" fillId="0" borderId="0" xfId="4" applyFill="1"/>
    <xf numFmtId="0" fontId="9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  <xf numFmtId="0" fontId="0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Border="1"/>
    <xf numFmtId="0" fontId="11" fillId="0" borderId="0" xfId="0" applyFont="1" applyFill="1"/>
    <xf numFmtId="0" fontId="0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39" fontId="11" fillId="0" borderId="0" xfId="0" applyNumberFormat="1" applyFont="1" applyFill="1"/>
    <xf numFmtId="165" fontId="11" fillId="0" borderId="0" xfId="1" applyFont="1" applyFill="1" applyBorder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65" fontId="11" fillId="0" borderId="0" xfId="1" applyFont="1" applyFill="1"/>
    <xf numFmtId="39" fontId="11" fillId="0" borderId="0" xfId="0" applyNumberFormat="1" applyFont="1" applyFill="1" applyBorder="1"/>
    <xf numFmtId="39" fontId="11" fillId="0" borderId="0" xfId="0" applyNumberFormat="1" applyFont="1" applyFill="1" applyAlignment="1">
      <alignment horizontal="center"/>
    </xf>
    <xf numFmtId="0" fontId="0" fillId="0" borderId="0" xfId="0" applyFont="1" applyAlignment="1">
      <alignment vertical="center" wrapText="1"/>
    </xf>
    <xf numFmtId="0" fontId="6" fillId="0" borderId="0" xfId="4"/>
    <xf numFmtId="0" fontId="6" fillId="0" borderId="0" xfId="4" applyFont="1" applyFill="1"/>
    <xf numFmtId="0" fontId="0" fillId="0" borderId="0" xfId="0" applyFont="1" applyAlignment="1">
      <alignment wrapText="1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39" fontId="0" fillId="0" borderId="0" xfId="1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167" fontId="0" fillId="0" borderId="0" xfId="1" applyNumberFormat="1" applyFont="1" applyFill="1" applyBorder="1" applyAlignment="1">
      <alignment horizontal="center"/>
    </xf>
    <xf numFmtId="0" fontId="5" fillId="0" borderId="0" xfId="2" applyFont="1" applyFill="1"/>
    <xf numFmtId="166" fontId="0" fillId="0" borderId="0" xfId="0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vertical="center"/>
    </xf>
    <xf numFmtId="169" fontId="0" fillId="3" borderId="0" xfId="6" applyNumberFormat="1" applyFont="1" applyFill="1" applyBorder="1" applyAlignment="1">
      <alignment horizontal="center"/>
    </xf>
    <xf numFmtId="170" fontId="0" fillId="3" borderId="0" xfId="6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4" fontId="0" fillId="0" borderId="0" xfId="1" applyNumberFormat="1" applyFont="1" applyFill="1" applyBorder="1" applyAlignment="1">
      <alignment horizontal="center"/>
    </xf>
    <xf numFmtId="166" fontId="11" fillId="0" borderId="0" xfId="0" applyNumberFormat="1" applyFont="1" applyFill="1" applyBorder="1"/>
    <xf numFmtId="0" fontId="6" fillId="0" borderId="0" xfId="4" applyBorder="1"/>
    <xf numFmtId="0" fontId="18" fillId="4" borderId="0" xfId="0" applyFont="1" applyFill="1"/>
    <xf numFmtId="0" fontId="16" fillId="0" borderId="3" xfId="0" applyFont="1" applyFill="1" applyBorder="1" applyAlignment="1">
      <alignment vertical="center" wrapText="1"/>
    </xf>
    <xf numFmtId="0" fontId="16" fillId="0" borderId="12" xfId="0" applyFont="1" applyFill="1" applyBorder="1" applyAlignment="1">
      <alignment vertical="center" wrapText="1"/>
    </xf>
    <xf numFmtId="0" fontId="16" fillId="0" borderId="11" xfId="0" applyFont="1" applyFill="1" applyBorder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18" fillId="3" borderId="0" xfId="0" applyFont="1" applyFill="1" applyAlignment="1">
      <alignment vertical="center"/>
    </xf>
    <xf numFmtId="0" fontId="0" fillId="3" borderId="0" xfId="0" applyFont="1" applyFill="1"/>
    <xf numFmtId="0" fontId="14" fillId="3" borderId="1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/>
    <xf numFmtId="0" fontId="23" fillId="0" borderId="0" xfId="0" applyFont="1" applyFill="1" applyAlignment="1"/>
    <xf numFmtId="39" fontId="23" fillId="0" borderId="0" xfId="0" applyNumberFormat="1" applyFont="1" applyFill="1" applyBorder="1"/>
    <xf numFmtId="0" fontId="23" fillId="0" borderId="0" xfId="0" applyFont="1" applyFill="1" applyBorder="1" applyAlignment="1"/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3" fillId="3" borderId="0" xfId="0" applyFont="1" applyFill="1"/>
    <xf numFmtId="0" fontId="12" fillId="3" borderId="1" xfId="0" applyFont="1" applyFill="1" applyBorder="1" applyAlignment="1">
      <alignment vertical="center"/>
    </xf>
    <xf numFmtId="0" fontId="23" fillId="0" borderId="0" xfId="0" applyFont="1"/>
    <xf numFmtId="0" fontId="17" fillId="0" borderId="3" xfId="0" applyFont="1" applyFill="1" applyBorder="1"/>
    <xf numFmtId="0" fontId="23" fillId="0" borderId="0" xfId="0" applyFont="1" applyBorder="1"/>
    <xf numFmtId="0" fontId="23" fillId="0" borderId="0" xfId="0" applyFont="1" applyBorder="1" applyAlignment="1">
      <alignment horizontal="left" indent="2"/>
    </xf>
    <xf numFmtId="0" fontId="17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0" fontId="17" fillId="0" borderId="0" xfId="0" applyFont="1" applyBorder="1"/>
    <xf numFmtId="0" fontId="17" fillId="0" borderId="0" xfId="0" applyFont="1"/>
    <xf numFmtId="168" fontId="17" fillId="0" borderId="3" xfId="0" applyNumberFormat="1" applyFont="1" applyBorder="1"/>
    <xf numFmtId="0" fontId="22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 vertical="center"/>
    </xf>
    <xf numFmtId="0" fontId="18" fillId="4" borderId="0" xfId="0" applyFont="1" applyFill="1" applyAlignment="1"/>
    <xf numFmtId="0" fontId="25" fillId="2" borderId="4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25" fillId="2" borderId="3" xfId="0" applyFont="1" applyFill="1" applyBorder="1" applyAlignment="1">
      <alignment vertical="center"/>
    </xf>
    <xf numFmtId="0" fontId="28" fillId="2" borderId="3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28" fillId="2" borderId="20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25" fillId="0" borderId="0" xfId="0" applyFont="1"/>
    <xf numFmtId="167" fontId="17" fillId="0" borderId="5" xfId="1" applyNumberFormat="1" applyFont="1" applyFill="1" applyBorder="1" applyAlignment="1">
      <alignment horizontal="center"/>
    </xf>
    <xf numFmtId="167" fontId="17" fillId="0" borderId="6" xfId="1" applyNumberFormat="1" applyFont="1" applyFill="1" applyBorder="1" applyAlignment="1">
      <alignment horizontal="center"/>
    </xf>
    <xf numFmtId="167" fontId="17" fillId="0" borderId="5" xfId="0" applyNumberFormat="1" applyFont="1" applyFill="1" applyBorder="1" applyAlignment="1">
      <alignment horizontal="center"/>
    </xf>
    <xf numFmtId="167" fontId="17" fillId="0" borderId="6" xfId="0" applyNumberFormat="1" applyFont="1" applyFill="1" applyBorder="1" applyAlignment="1">
      <alignment horizontal="center"/>
    </xf>
    <xf numFmtId="0" fontId="25" fillId="2" borderId="3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center"/>
    </xf>
    <xf numFmtId="167" fontId="17" fillId="0" borderId="8" xfId="1" applyNumberFormat="1" applyFont="1" applyFill="1" applyBorder="1" applyAlignment="1">
      <alignment horizontal="center"/>
    </xf>
    <xf numFmtId="167" fontId="17" fillId="0" borderId="8" xfId="0" applyNumberFormat="1" applyFont="1" applyFill="1" applyBorder="1" applyAlignment="1">
      <alignment horizontal="center"/>
    </xf>
    <xf numFmtId="0" fontId="24" fillId="3" borderId="0" xfId="0" applyFont="1" applyFill="1" applyAlignment="1">
      <alignment vertical="center"/>
    </xf>
    <xf numFmtId="0" fontId="23" fillId="3" borderId="0" xfId="0" applyFont="1" applyFill="1"/>
    <xf numFmtId="0" fontId="22" fillId="2" borderId="3" xfId="0" applyFont="1" applyFill="1" applyBorder="1" applyAlignment="1">
      <alignment horizontal="center"/>
    </xf>
    <xf numFmtId="167" fontId="17" fillId="0" borderId="10" xfId="1" applyNumberFormat="1" applyFont="1" applyFill="1" applyBorder="1" applyAlignment="1">
      <alignment horizontal="center"/>
    </xf>
    <xf numFmtId="167" fontId="17" fillId="0" borderId="6" xfId="0" applyNumberFormat="1" applyFont="1" applyBorder="1" applyAlignment="1">
      <alignment horizontal="center"/>
    </xf>
    <xf numFmtId="167" fontId="17" fillId="0" borderId="10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2" xfId="0" applyFont="1" applyBorder="1" applyAlignment="1">
      <alignment horizontal="left" inden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171" fontId="0" fillId="0" borderId="0" xfId="0" applyNumberFormat="1" applyFont="1" applyFill="1" applyBorder="1"/>
    <xf numFmtId="173" fontId="17" fillId="3" borderId="5" xfId="6" applyNumberFormat="1" applyFont="1" applyFill="1" applyBorder="1" applyAlignment="1">
      <alignment horizontal="center"/>
    </xf>
    <xf numFmtId="173" fontId="17" fillId="3" borderId="6" xfId="6" applyNumberFormat="1" applyFont="1" applyFill="1" applyBorder="1" applyAlignment="1">
      <alignment horizontal="center"/>
    </xf>
    <xf numFmtId="173" fontId="17" fillId="0" borderId="8" xfId="1" applyNumberFormat="1" applyFont="1" applyBorder="1" applyAlignment="1">
      <alignment horizontal="center"/>
    </xf>
    <xf numFmtId="173" fontId="17" fillId="0" borderId="5" xfId="1" applyNumberFormat="1" applyFont="1" applyBorder="1" applyAlignment="1">
      <alignment horizontal="center"/>
    </xf>
    <xf numFmtId="174" fontId="22" fillId="2" borderId="3" xfId="1" applyNumberFormat="1" applyFont="1" applyFill="1" applyBorder="1" applyAlignment="1">
      <alignment horizontal="center"/>
    </xf>
    <xf numFmtId="173" fontId="17" fillId="0" borderId="3" xfId="1" applyNumberFormat="1" applyFont="1" applyFill="1" applyBorder="1" applyAlignment="1">
      <alignment horizontal="center"/>
    </xf>
    <xf numFmtId="173" fontId="22" fillId="2" borderId="3" xfId="1" applyNumberFormat="1" applyFont="1" applyFill="1" applyBorder="1" applyAlignment="1">
      <alignment horizontal="center"/>
    </xf>
    <xf numFmtId="167" fontId="17" fillId="0" borderId="1" xfId="0" applyNumberFormat="1" applyFont="1" applyBorder="1" applyAlignment="1">
      <alignment horizontal="center"/>
    </xf>
    <xf numFmtId="0" fontId="6" fillId="0" borderId="0" xfId="4" applyAlignme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4" applyAlignment="1">
      <alignment horizontal="left"/>
    </xf>
    <xf numFmtId="0" fontId="25" fillId="5" borderId="0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/>
    </xf>
    <xf numFmtId="0" fontId="28" fillId="2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/>
    </xf>
    <xf numFmtId="0" fontId="28" fillId="2" borderId="16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25" fillId="2" borderId="8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8" fillId="2" borderId="2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173" fontId="17" fillId="0" borderId="8" xfId="1" applyNumberFormat="1" applyFont="1" applyFill="1" applyBorder="1" applyAlignment="1">
      <alignment horizontal="right" indent="5"/>
    </xf>
    <xf numFmtId="173" fontId="17" fillId="3" borderId="5" xfId="6" applyNumberFormat="1" applyFont="1" applyFill="1" applyBorder="1" applyAlignment="1">
      <alignment horizontal="right" indent="5"/>
    </xf>
    <xf numFmtId="173" fontId="17" fillId="3" borderId="6" xfId="6" applyNumberFormat="1" applyFont="1" applyFill="1" applyBorder="1" applyAlignment="1">
      <alignment horizontal="right" indent="5"/>
    </xf>
    <xf numFmtId="173" fontId="17" fillId="0" borderId="5" xfId="1" applyNumberFormat="1" applyFont="1" applyFill="1" applyBorder="1" applyAlignment="1">
      <alignment horizontal="right" indent="5"/>
    </xf>
    <xf numFmtId="173" fontId="17" fillId="0" borderId="8" xfId="1" applyNumberFormat="1" applyFont="1" applyFill="1" applyBorder="1" applyAlignment="1">
      <alignment horizontal="right" indent="8"/>
    </xf>
    <xf numFmtId="173" fontId="17" fillId="3" borderId="5" xfId="6" applyNumberFormat="1" applyFont="1" applyFill="1" applyBorder="1" applyAlignment="1">
      <alignment horizontal="right" indent="8"/>
    </xf>
    <xf numFmtId="173" fontId="17" fillId="3" borderId="6" xfId="6" applyNumberFormat="1" applyFont="1" applyFill="1" applyBorder="1" applyAlignment="1">
      <alignment horizontal="right" indent="8"/>
    </xf>
    <xf numFmtId="173" fontId="17" fillId="0" borderId="5" xfId="1" applyNumberFormat="1" applyFont="1" applyFill="1" applyBorder="1" applyAlignment="1">
      <alignment horizontal="right" indent="8"/>
    </xf>
    <xf numFmtId="0" fontId="21" fillId="3" borderId="0" xfId="0" applyFont="1" applyFill="1" applyAlignment="1">
      <alignment vertical="center"/>
    </xf>
    <xf numFmtId="174" fontId="16" fillId="0" borderId="14" xfId="1" applyNumberFormat="1" applyFont="1" applyFill="1" applyBorder="1" applyAlignment="1">
      <alignment horizontal="right" vertical="center" indent="3"/>
    </xf>
    <xf numFmtId="174" fontId="16" fillId="0" borderId="3" xfId="1" applyNumberFormat="1" applyFont="1" applyFill="1" applyBorder="1" applyAlignment="1">
      <alignment horizontal="right" vertical="center" indent="3"/>
    </xf>
    <xf numFmtId="174" fontId="16" fillId="0" borderId="16" xfId="1" applyNumberFormat="1" applyFont="1" applyFill="1" applyBorder="1" applyAlignment="1">
      <alignment horizontal="right" vertical="center" indent="3"/>
    </xf>
    <xf numFmtId="174" fontId="17" fillId="0" borderId="3" xfId="0" applyNumberFormat="1" applyFont="1" applyFill="1" applyBorder="1" applyAlignment="1">
      <alignment horizontal="right" vertical="center" indent="3"/>
    </xf>
    <xf numFmtId="174" fontId="17" fillId="0" borderId="16" xfId="0" applyNumberFormat="1" applyFont="1" applyFill="1" applyBorder="1" applyAlignment="1">
      <alignment horizontal="right" vertical="center" indent="3"/>
    </xf>
    <xf numFmtId="174" fontId="16" fillId="0" borderId="13" xfId="1" applyNumberFormat="1" applyFont="1" applyFill="1" applyBorder="1" applyAlignment="1">
      <alignment horizontal="right" vertical="center" indent="3"/>
    </xf>
    <xf numFmtId="174" fontId="17" fillId="0" borderId="12" xfId="0" applyNumberFormat="1" applyFont="1" applyFill="1" applyBorder="1" applyAlignment="1">
      <alignment horizontal="right" vertical="center" indent="3"/>
    </xf>
    <xf numFmtId="174" fontId="17" fillId="0" borderId="17" xfId="0" applyNumberFormat="1" applyFont="1" applyFill="1" applyBorder="1" applyAlignment="1">
      <alignment horizontal="right" vertical="center" indent="3"/>
    </xf>
    <xf numFmtId="174" fontId="16" fillId="0" borderId="15" xfId="1" applyNumberFormat="1" applyFont="1" applyFill="1" applyBorder="1" applyAlignment="1">
      <alignment horizontal="right" vertical="center" indent="3"/>
    </xf>
    <xf numFmtId="174" fontId="17" fillId="0" borderId="11" xfId="0" applyNumberFormat="1" applyFont="1" applyFill="1" applyBorder="1" applyAlignment="1">
      <alignment horizontal="right" vertical="center" indent="3"/>
    </xf>
    <xf numFmtId="174" fontId="17" fillId="0" borderId="18" xfId="1" applyNumberFormat="1" applyFont="1" applyFill="1" applyBorder="1" applyAlignment="1">
      <alignment horizontal="right" vertical="center" indent="3"/>
    </xf>
    <xf numFmtId="174" fontId="17" fillId="0" borderId="16" xfId="1" applyNumberFormat="1" applyFont="1" applyFill="1" applyBorder="1" applyAlignment="1">
      <alignment horizontal="right" vertical="center" indent="3"/>
    </xf>
    <xf numFmtId="174" fontId="17" fillId="0" borderId="17" xfId="1" applyNumberFormat="1" applyFont="1" applyFill="1" applyBorder="1" applyAlignment="1">
      <alignment horizontal="right" vertical="center" indent="3"/>
    </xf>
    <xf numFmtId="174" fontId="17" fillId="0" borderId="18" xfId="0" applyNumberFormat="1" applyFont="1" applyFill="1" applyBorder="1" applyAlignment="1">
      <alignment horizontal="right" vertical="center" indent="3"/>
    </xf>
    <xf numFmtId="174" fontId="17" fillId="0" borderId="14" xfId="0" applyNumberFormat="1" applyFont="1" applyFill="1" applyBorder="1" applyAlignment="1">
      <alignment horizontal="right" vertical="center" indent="3"/>
    </xf>
    <xf numFmtId="174" fontId="17" fillId="0" borderId="14" xfId="6" applyNumberFormat="1" applyFont="1" applyBorder="1" applyAlignment="1">
      <alignment horizontal="right" indent="3"/>
    </xf>
    <xf numFmtId="174" fontId="17" fillId="0" borderId="3" xfId="6" applyNumberFormat="1" applyFont="1" applyBorder="1" applyAlignment="1">
      <alignment horizontal="right" indent="3"/>
    </xf>
    <xf numFmtId="174" fontId="17" fillId="0" borderId="13" xfId="0" applyNumberFormat="1" applyFont="1" applyFill="1" applyBorder="1" applyAlignment="1">
      <alignment horizontal="right" vertical="center" indent="3"/>
    </xf>
    <xf numFmtId="174" fontId="17" fillId="0" borderId="20" xfId="0" applyNumberFormat="1" applyFont="1" applyFill="1" applyBorder="1" applyAlignment="1">
      <alignment horizontal="right" vertical="center" indent="3"/>
    </xf>
    <xf numFmtId="174" fontId="17" fillId="0" borderId="6" xfId="0" applyNumberFormat="1" applyFont="1" applyFill="1" applyBorder="1" applyAlignment="1">
      <alignment horizontal="right" vertical="center" indent="3"/>
    </xf>
    <xf numFmtId="174" fontId="17" fillId="0" borderId="21" xfId="0" applyNumberFormat="1" applyFont="1" applyFill="1" applyBorder="1" applyAlignment="1">
      <alignment horizontal="right" vertical="center" indent="3"/>
    </xf>
    <xf numFmtId="175" fontId="17" fillId="0" borderId="14" xfId="1" applyNumberFormat="1" applyFont="1" applyFill="1" applyBorder="1" applyAlignment="1">
      <alignment horizontal="right" indent="3"/>
    </xf>
    <xf numFmtId="175" fontId="17" fillId="0" borderId="3" xfId="1" applyNumberFormat="1" applyFont="1" applyFill="1" applyBorder="1" applyAlignment="1">
      <alignment horizontal="right" indent="3"/>
    </xf>
    <xf numFmtId="175" fontId="17" fillId="0" borderId="16" xfId="1" applyNumberFormat="1" applyFont="1" applyFill="1" applyBorder="1" applyAlignment="1">
      <alignment horizontal="right" indent="3"/>
    </xf>
    <xf numFmtId="175" fontId="17" fillId="0" borderId="4" xfId="1" applyNumberFormat="1" applyFont="1" applyFill="1" applyBorder="1" applyAlignment="1">
      <alignment horizontal="right" indent="3"/>
    </xf>
    <xf numFmtId="3" fontId="17" fillId="0" borderId="3" xfId="1" applyNumberFormat="1" applyFont="1" applyBorder="1" applyAlignment="1">
      <alignment horizontal="center"/>
    </xf>
    <xf numFmtId="3" fontId="17" fillId="0" borderId="2" xfId="1" applyNumberFormat="1" applyFont="1" applyBorder="1" applyAlignment="1">
      <alignment horizontal="center"/>
    </xf>
    <xf numFmtId="3" fontId="17" fillId="0" borderId="2" xfId="6" applyNumberFormat="1" applyFont="1" applyBorder="1" applyAlignment="1">
      <alignment horizontal="center"/>
    </xf>
  </cellXfs>
  <cellStyles count="7">
    <cellStyle name="Hipervínculo" xfId="4" builtinId="8"/>
    <cellStyle name="Millares" xfId="1" builtinId="3"/>
    <cellStyle name="Millares [0]" xfId="6" builtinId="6"/>
    <cellStyle name="Millares 2" xfId="3" xr:uid="{00000000-0005-0000-0000-000003000000}"/>
    <cellStyle name="Normal" xfId="0" builtinId="0"/>
    <cellStyle name="Normal 2" xfId="2" xr:uid="{00000000-0005-0000-0000-000005000000}"/>
    <cellStyle name="Normal 2 2" xfId="5" xr:uid="{00000000-0005-0000-0000-000006000000}"/>
  </cellStyles>
  <dxfs count="0"/>
  <tableStyles count="0" defaultTableStyle="TableStyleMedium2" defaultPivotStyle="PivotStyleLight16"/>
  <colors>
    <mruColors>
      <color rgb="FF0000FF"/>
      <color rgb="FFFF0000"/>
      <color rgb="FFD0FEFE"/>
      <color rgb="FF82BFF2"/>
      <color rgb="FFD0F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21166</xdr:colOff>
      <xdr:row>0</xdr:row>
      <xdr:rowOff>116418</xdr:rowOff>
    </xdr:from>
    <xdr:to>
      <xdr:col>8</xdr:col>
      <xdr:colOff>507999</xdr:colOff>
      <xdr:row>4</xdr:row>
      <xdr:rowOff>133192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3D347A-6D5B-441B-97A3-07D573700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8083" y="116418"/>
          <a:ext cx="5058833" cy="7787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137585</xdr:colOff>
      <xdr:row>12</xdr:row>
      <xdr:rowOff>179917</xdr:rowOff>
    </xdr:from>
    <xdr:to>
      <xdr:col>1</xdr:col>
      <xdr:colOff>603250</xdr:colOff>
      <xdr:row>15</xdr:row>
      <xdr:rowOff>21167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37585" y="3683000"/>
          <a:ext cx="761998" cy="412750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1</xdr:col>
      <xdr:colOff>761998</xdr:colOff>
      <xdr:row>26</xdr:row>
      <xdr:rowOff>91682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10365" y="6196601"/>
          <a:ext cx="761998" cy="412750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1</xdr:col>
      <xdr:colOff>761998</xdr:colOff>
      <xdr:row>25</xdr:row>
      <xdr:rowOff>91682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10365" y="5950449"/>
          <a:ext cx="761998" cy="412750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1</xdr:col>
      <xdr:colOff>761998</xdr:colOff>
      <xdr:row>25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17500" y="5926667"/>
          <a:ext cx="761998" cy="412750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56</xdr:row>
      <xdr:rowOff>0</xdr:rowOff>
    </xdr:from>
    <xdr:to>
      <xdr:col>1</xdr:col>
      <xdr:colOff>761998</xdr:colOff>
      <xdr:row>58</xdr:row>
      <xdr:rowOff>25797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23242" y="11430000"/>
          <a:ext cx="761998" cy="412750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56</xdr:row>
      <xdr:rowOff>0</xdr:rowOff>
    </xdr:from>
    <xdr:to>
      <xdr:col>1</xdr:col>
      <xdr:colOff>761998</xdr:colOff>
      <xdr:row>58</xdr:row>
      <xdr:rowOff>55562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14313" y="11287125"/>
          <a:ext cx="761998" cy="412750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60</xdr:row>
      <xdr:rowOff>0</xdr:rowOff>
    </xdr:from>
    <xdr:to>
      <xdr:col>1</xdr:col>
      <xdr:colOff>761998</xdr:colOff>
      <xdr:row>62</xdr:row>
      <xdr:rowOff>31750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202406" y="11656219"/>
          <a:ext cx="761998" cy="412750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0</xdr:rowOff>
    </xdr:from>
    <xdr:to>
      <xdr:col>1</xdr:col>
      <xdr:colOff>761998</xdr:colOff>
      <xdr:row>28</xdr:row>
      <xdr:rowOff>31750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16417" y="4741333"/>
          <a:ext cx="761998" cy="412750"/>
        </a:xfrm>
        <a:prstGeom prst="leftArrow">
          <a:avLst/>
        </a:prstGeom>
        <a:solidFill>
          <a:srgbClr val="0000FF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62</xdr:row>
      <xdr:rowOff>0</xdr:rowOff>
    </xdr:from>
    <xdr:to>
      <xdr:col>1</xdr:col>
      <xdr:colOff>761998</xdr:colOff>
      <xdr:row>64</xdr:row>
      <xdr:rowOff>31750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E63B59-2751-48E7-B938-23ADF5123033}"/>
            </a:ext>
          </a:extLst>
        </xdr:cNvPr>
        <xdr:cNvSpPr/>
      </xdr:nvSpPr>
      <xdr:spPr>
        <a:xfrm>
          <a:off x="285750" y="12353925"/>
          <a:ext cx="761998" cy="431800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B6:J26"/>
  <sheetViews>
    <sheetView showGridLines="0" tabSelected="1" zoomScale="90" zoomScaleNormal="90" workbookViewId="0"/>
  </sheetViews>
  <sheetFormatPr baseColWidth="10" defaultRowHeight="15" x14ac:dyDescent="0.25"/>
  <cols>
    <col min="2" max="2" width="12.140625" customWidth="1"/>
    <col min="9" max="9" width="19.140625" customWidth="1"/>
  </cols>
  <sheetData>
    <row r="6" spans="2:10" ht="26.25" x14ac:dyDescent="0.4">
      <c r="B6" s="132" t="s">
        <v>28</v>
      </c>
      <c r="C6" s="132"/>
      <c r="D6" s="132"/>
      <c r="E6" s="132"/>
      <c r="F6" s="132"/>
      <c r="G6" s="132"/>
      <c r="H6" s="132"/>
      <c r="I6" s="132"/>
    </row>
    <row r="7" spans="2:10" ht="23.25" x14ac:dyDescent="0.35">
      <c r="B7" s="133" t="s">
        <v>76</v>
      </c>
      <c r="C7" s="133"/>
      <c r="D7" s="133"/>
      <c r="E7" s="133"/>
      <c r="F7" s="133"/>
      <c r="G7" s="133"/>
      <c r="H7" s="133"/>
      <c r="I7" s="133"/>
    </row>
    <row r="8" spans="2:10" x14ac:dyDescent="0.25">
      <c r="B8" s="8"/>
      <c r="C8" s="3"/>
      <c r="D8" s="3"/>
      <c r="E8" s="3"/>
      <c r="F8" s="3"/>
      <c r="G8" s="3"/>
      <c r="H8" s="3"/>
      <c r="I8" s="3"/>
    </row>
    <row r="9" spans="2:10" x14ac:dyDescent="0.25">
      <c r="B9" s="103" t="s">
        <v>59</v>
      </c>
      <c r="C9" s="131" t="s">
        <v>87</v>
      </c>
      <c r="D9" s="131"/>
      <c r="E9" s="131"/>
      <c r="F9" s="131"/>
      <c r="G9" s="131"/>
      <c r="H9" s="131"/>
      <c r="I9" s="131"/>
    </row>
    <row r="10" spans="2:10" x14ac:dyDescent="0.25">
      <c r="B10" s="103" t="s">
        <v>60</v>
      </c>
      <c r="C10" s="131" t="s">
        <v>88</v>
      </c>
      <c r="D10" s="131"/>
      <c r="E10" s="131"/>
      <c r="F10" s="131"/>
      <c r="G10" s="131"/>
      <c r="H10" s="131"/>
      <c r="I10" s="131"/>
    </row>
    <row r="11" spans="2:10" x14ac:dyDescent="0.25">
      <c r="B11" s="103" t="s">
        <v>61</v>
      </c>
      <c r="C11" s="131" t="s">
        <v>89</v>
      </c>
      <c r="D11" s="131"/>
      <c r="E11" s="131"/>
      <c r="F11" s="131"/>
      <c r="G11" s="131"/>
      <c r="H11" s="131"/>
      <c r="I11" s="131"/>
    </row>
    <row r="12" spans="2:10" x14ac:dyDescent="0.25">
      <c r="B12" s="103" t="s">
        <v>62</v>
      </c>
      <c r="C12" s="134" t="s">
        <v>90</v>
      </c>
      <c r="D12" s="134"/>
      <c r="E12" s="134"/>
      <c r="F12" s="134"/>
      <c r="G12" s="134"/>
      <c r="H12" s="134"/>
      <c r="I12" s="134"/>
    </row>
    <row r="13" spans="2:10" x14ac:dyDescent="0.25">
      <c r="B13" s="103" t="s">
        <v>63</v>
      </c>
      <c r="C13" s="134" t="s">
        <v>91</v>
      </c>
      <c r="D13" s="134"/>
      <c r="E13" s="134"/>
      <c r="F13" s="134"/>
      <c r="G13" s="134"/>
      <c r="H13" s="134"/>
      <c r="I13" s="134"/>
    </row>
    <row r="14" spans="2:10" x14ac:dyDescent="0.25">
      <c r="B14" s="103" t="s">
        <v>64</v>
      </c>
      <c r="C14" s="134" t="s">
        <v>92</v>
      </c>
      <c r="D14" s="134"/>
      <c r="E14" s="134"/>
      <c r="F14" s="134"/>
      <c r="G14" s="134"/>
      <c r="H14" s="134"/>
      <c r="I14" s="134"/>
      <c r="J14" s="33"/>
    </row>
    <row r="15" spans="2:10" x14ac:dyDescent="0.25">
      <c r="B15" s="103" t="s">
        <v>65</v>
      </c>
      <c r="C15" s="134" t="s">
        <v>93</v>
      </c>
      <c r="D15" s="134"/>
      <c r="E15" s="134"/>
      <c r="F15" s="134"/>
      <c r="G15" s="134"/>
      <c r="H15" s="134"/>
      <c r="I15" s="134"/>
    </row>
    <row r="16" spans="2:10" x14ac:dyDescent="0.25">
      <c r="B16" s="103" t="s">
        <v>66</v>
      </c>
      <c r="C16" s="134" t="s">
        <v>94</v>
      </c>
      <c r="D16" s="134"/>
      <c r="E16" s="134"/>
      <c r="F16" s="134"/>
      <c r="G16" s="134"/>
      <c r="H16" s="134"/>
      <c r="I16" s="134"/>
    </row>
    <row r="17" spans="2:9" x14ac:dyDescent="0.25">
      <c r="B17" s="103" t="s">
        <v>67</v>
      </c>
      <c r="C17" s="134" t="s">
        <v>95</v>
      </c>
      <c r="D17" s="134"/>
      <c r="E17" s="134"/>
      <c r="F17" s="134"/>
      <c r="G17" s="134"/>
      <c r="H17" s="134"/>
      <c r="I17" s="134"/>
    </row>
    <row r="18" spans="2:9" x14ac:dyDescent="0.25">
      <c r="C18" s="7"/>
      <c r="D18" s="7"/>
      <c r="E18" s="7"/>
      <c r="F18" s="7"/>
      <c r="G18" s="7"/>
      <c r="H18" s="7"/>
      <c r="I18" s="7"/>
    </row>
    <row r="19" spans="2:9" x14ac:dyDescent="0.25">
      <c r="C19" s="7"/>
      <c r="D19" s="7"/>
      <c r="E19" s="7"/>
      <c r="F19" s="7"/>
      <c r="G19" s="7"/>
      <c r="H19" s="7"/>
      <c r="I19" s="7"/>
    </row>
    <row r="20" spans="2:9" x14ac:dyDescent="0.25">
      <c r="B20" s="8"/>
      <c r="C20" s="6"/>
    </row>
    <row r="22" spans="2:9" x14ac:dyDescent="0.25">
      <c r="B22" s="43"/>
      <c r="C22" s="43"/>
      <c r="D22" s="43"/>
      <c r="E22" s="43"/>
      <c r="F22" s="43"/>
      <c r="G22" s="43"/>
      <c r="H22" s="43"/>
    </row>
    <row r="23" spans="2:9" x14ac:dyDescent="0.25">
      <c r="B23" s="43"/>
      <c r="C23" s="43"/>
      <c r="D23" s="43"/>
      <c r="E23" s="43"/>
      <c r="F23" s="43"/>
      <c r="G23" s="43"/>
      <c r="H23" s="43"/>
    </row>
    <row r="24" spans="2:9" x14ac:dyDescent="0.25">
      <c r="B24" s="43"/>
      <c r="C24" s="43"/>
      <c r="D24" s="43"/>
      <c r="E24" s="43"/>
      <c r="F24" s="43"/>
      <c r="G24" s="43"/>
      <c r="H24" s="43"/>
    </row>
    <row r="25" spans="2:9" x14ac:dyDescent="0.25">
      <c r="B25" s="43"/>
      <c r="C25" s="43"/>
      <c r="D25" s="43"/>
      <c r="E25" s="43"/>
      <c r="F25" s="43"/>
      <c r="G25" s="43"/>
      <c r="H25" s="43"/>
    </row>
    <row r="26" spans="2:9" x14ac:dyDescent="0.25">
      <c r="B26" s="43"/>
      <c r="C26" s="43"/>
      <c r="D26" s="43"/>
      <c r="E26" s="43"/>
      <c r="F26" s="43"/>
      <c r="G26" s="43"/>
      <c r="H26" s="43"/>
    </row>
  </sheetData>
  <mergeCells count="11">
    <mergeCell ref="C16:I16"/>
    <mergeCell ref="C17:I17"/>
    <mergeCell ref="C12:I12"/>
    <mergeCell ref="C13:I13"/>
    <mergeCell ref="C14:I14"/>
    <mergeCell ref="C15:I15"/>
    <mergeCell ref="C11:I11"/>
    <mergeCell ref="B6:I6"/>
    <mergeCell ref="B7:I7"/>
    <mergeCell ref="C9:I9"/>
    <mergeCell ref="C10:I10"/>
  </mergeCells>
  <hyperlinks>
    <hyperlink ref="C9:I9" location="Cuadro_1!A1" display="Incidencia (H) del IPM. Años 2022-2025" xr:uid="{00000000-0004-0000-0000-000000000000}"/>
    <hyperlink ref="C10:I10" location="Cuadro_2!A1" display="Intensidad (A) del IPM. Años 2022-2025" xr:uid="{00000000-0004-0000-0000-000001000000}"/>
    <hyperlink ref="C11:I11" location="Cuadro_3!A1" display="M0 del IPM. Años 2022-2025" xr:uid="{00000000-0004-0000-0000-000002000000}"/>
    <hyperlink ref="C12:I12" location="Cuadro_4!A1" display="Tasas de privaciones censuradas. Años 2022-2025" xr:uid="{00000000-0004-0000-0000-000003000000}"/>
    <hyperlink ref="C13:I13" location="Cuadro_5!A1" display="Tasas de privaciones no censuradas. Años 2022-2025" xr:uid="{00000000-0004-0000-0000-000004000000}"/>
    <hyperlink ref="C14:I14" location="Cuadro_6!A1" display="Contribución de indicadores al M0. Años 2022-2025" xr:uid="{00000000-0004-0000-0000-000005000000}"/>
    <hyperlink ref="C15:I15" location="Cuadro_7!A1" display="Contribución de dimensiones al M0. Años 2022-2025" xr:uid="{00000000-0004-0000-0000-000006000000}"/>
    <hyperlink ref="C16:I16" location="Cuadro_8!A1" display="Componentes del IPM por años según Departamento. Años 2022-2025" xr:uid="{00000000-0004-0000-0000-000007000000}"/>
    <hyperlink ref="C17:I17" location="Cuadro_9!A1" display="Incidencia absoluta de la Pobreza Multidimensional. Años 2024 y 2025" xr:uid="{00000000-0004-0000-0000-000008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J18"/>
  <sheetViews>
    <sheetView showGridLines="0" zoomScale="90" zoomScaleNormal="90" workbookViewId="0"/>
  </sheetViews>
  <sheetFormatPr baseColWidth="10" defaultColWidth="11.42578125" defaultRowHeight="15" x14ac:dyDescent="0.25"/>
  <cols>
    <col min="1" max="1" width="3.5703125" style="10" customWidth="1"/>
    <col min="2" max="2" width="15.28515625" style="10" customWidth="1"/>
    <col min="3" max="3" width="16.85546875" style="10" customWidth="1"/>
    <col min="4" max="4" width="16.140625" style="10" customWidth="1"/>
    <col min="5" max="5" width="17" style="10" customWidth="1"/>
    <col min="6" max="6" width="12.7109375" style="10" customWidth="1"/>
    <col min="7" max="7" width="15.85546875" style="10" customWidth="1"/>
    <col min="8" max="8" width="15.7109375" style="10" customWidth="1"/>
    <col min="9" max="16384" width="11.42578125" style="10"/>
  </cols>
  <sheetData>
    <row r="1" spans="1:10" ht="13.5" customHeight="1" x14ac:dyDescent="0.25">
      <c r="B1" s="33"/>
      <c r="C1" s="32"/>
      <c r="D1" s="32"/>
      <c r="E1" s="32"/>
    </row>
    <row r="2" spans="1:10" x14ac:dyDescent="0.25">
      <c r="B2" s="32"/>
      <c r="C2" s="32"/>
      <c r="D2" s="32"/>
      <c r="E2" s="32"/>
    </row>
    <row r="3" spans="1:10" x14ac:dyDescent="0.25">
      <c r="B3" s="135" t="s">
        <v>96</v>
      </c>
      <c r="C3" s="135"/>
      <c r="D3" s="135"/>
      <c r="E3" s="135"/>
      <c r="F3" s="135"/>
      <c r="G3" s="135"/>
      <c r="H3" s="135"/>
    </row>
    <row r="4" spans="1:10" x14ac:dyDescent="0.25">
      <c r="B4" s="135"/>
      <c r="C4" s="135"/>
      <c r="D4" s="135"/>
      <c r="E4" s="135"/>
      <c r="F4" s="135"/>
      <c r="G4" s="135"/>
      <c r="H4" s="135"/>
    </row>
    <row r="5" spans="1:10" ht="14.25" customHeight="1" x14ac:dyDescent="0.25"/>
    <row r="6" spans="1:10" ht="17.25" customHeight="1" x14ac:dyDescent="0.25">
      <c r="A6" s="13"/>
      <c r="B6" s="161" t="s">
        <v>68</v>
      </c>
      <c r="C6" s="184" t="s">
        <v>72</v>
      </c>
      <c r="D6" s="182" t="s">
        <v>56</v>
      </c>
      <c r="E6" s="183"/>
      <c r="F6" s="79"/>
      <c r="G6" s="80"/>
      <c r="H6" s="80"/>
    </row>
    <row r="7" spans="1:10" x14ac:dyDescent="0.25">
      <c r="A7" s="13"/>
      <c r="B7" s="161"/>
      <c r="C7" s="185"/>
      <c r="D7" s="94" t="s">
        <v>54</v>
      </c>
      <c r="E7" s="94" t="s">
        <v>55</v>
      </c>
      <c r="F7" s="94" t="s">
        <v>72</v>
      </c>
      <c r="G7" s="156" t="s">
        <v>56</v>
      </c>
      <c r="H7" s="142"/>
    </row>
    <row r="8" spans="1:10" x14ac:dyDescent="0.25">
      <c r="A8" s="13"/>
      <c r="B8" s="118">
        <v>2024</v>
      </c>
      <c r="C8" s="220">
        <v>832300</v>
      </c>
      <c r="D8" s="221">
        <v>271351</v>
      </c>
      <c r="E8" s="222">
        <v>560949</v>
      </c>
      <c r="F8" s="94"/>
      <c r="G8" s="94" t="s">
        <v>54</v>
      </c>
      <c r="H8" s="94" t="s">
        <v>55</v>
      </c>
    </row>
    <row r="9" spans="1:10" ht="17.25" customHeight="1" x14ac:dyDescent="0.25">
      <c r="A9" s="13"/>
      <c r="B9" s="118">
        <v>2025</v>
      </c>
      <c r="C9" s="220">
        <v>830325</v>
      </c>
      <c r="D9" s="221">
        <v>298095</v>
      </c>
      <c r="E9" s="222">
        <v>532230</v>
      </c>
      <c r="F9" s="81">
        <f>+C9-C8</f>
        <v>-1975</v>
      </c>
      <c r="G9" s="81">
        <f>+D9-D8</f>
        <v>26744</v>
      </c>
      <c r="H9" s="81">
        <f>+E9-E8</f>
        <v>-28719</v>
      </c>
    </row>
    <row r="10" spans="1:10" ht="13.5" customHeight="1" x14ac:dyDescent="0.25">
      <c r="A10" s="13"/>
      <c r="B10" s="61" t="s">
        <v>97</v>
      </c>
      <c r="C10" s="71"/>
      <c r="D10" s="71"/>
      <c r="E10" s="71"/>
      <c r="F10" s="71"/>
      <c r="G10" s="71"/>
      <c r="H10" s="71"/>
      <c r="I10" s="71"/>
      <c r="J10" s="71"/>
    </row>
    <row r="11" spans="1:10" x14ac:dyDescent="0.25">
      <c r="B11" s="52" t="s">
        <v>70</v>
      </c>
      <c r="C11" s="71"/>
      <c r="D11" s="71"/>
      <c r="E11" s="71"/>
      <c r="F11" s="71"/>
      <c r="G11" s="71"/>
      <c r="H11" s="71"/>
      <c r="I11" s="71"/>
      <c r="J11" s="71"/>
    </row>
    <row r="12" spans="1:10" ht="17.25" customHeight="1" x14ac:dyDescent="0.25">
      <c r="B12" s="136" t="s">
        <v>80</v>
      </c>
      <c r="C12" s="136"/>
      <c r="D12" s="136"/>
      <c r="E12" s="136"/>
      <c r="F12" s="136"/>
      <c r="G12" s="136"/>
      <c r="H12" s="136"/>
      <c r="I12" s="56"/>
      <c r="J12" s="56"/>
    </row>
    <row r="13" spans="1:10" x14ac:dyDescent="0.25">
      <c r="B13" s="181"/>
      <c r="C13" s="181"/>
      <c r="D13" s="181"/>
      <c r="E13" s="181"/>
      <c r="F13" s="181"/>
      <c r="G13" s="181"/>
    </row>
    <row r="17" spans="3:3" x14ac:dyDescent="0.25">
      <c r="C17" s="112"/>
    </row>
    <row r="18" spans="3:3" x14ac:dyDescent="0.25">
      <c r="C18" s="113"/>
    </row>
  </sheetData>
  <mergeCells count="7">
    <mergeCell ref="B13:G13"/>
    <mergeCell ref="B3:H4"/>
    <mergeCell ref="B6:B7"/>
    <mergeCell ref="D6:E6"/>
    <mergeCell ref="C6:C7"/>
    <mergeCell ref="G7:H7"/>
    <mergeCell ref="B12:H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R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3" customWidth="1"/>
    <col min="2" max="2" width="19" style="14" customWidth="1"/>
    <col min="3" max="3" width="11.42578125" style="14"/>
    <col min="4" max="4" width="18.7109375" style="24" customWidth="1"/>
    <col min="5" max="5" width="16.7109375" style="14" customWidth="1"/>
    <col min="6" max="6" width="16.85546875" style="23" customWidth="1"/>
    <col min="7" max="7" width="16.5703125" style="14" customWidth="1"/>
    <col min="8" max="8" width="23.5703125" style="14" customWidth="1"/>
    <col min="9" max="16384" width="11.42578125" style="14"/>
  </cols>
  <sheetData>
    <row r="1" spans="1:18" ht="15" x14ac:dyDescent="0.25">
      <c r="B1" s="33"/>
    </row>
    <row r="2" spans="1:18" ht="19.5" customHeight="1" x14ac:dyDescent="0.2">
      <c r="C2" s="25"/>
    </row>
    <row r="3" spans="1:18" ht="15" customHeight="1" x14ac:dyDescent="0.2">
      <c r="B3" s="135" t="s">
        <v>77</v>
      </c>
      <c r="C3" s="135"/>
      <c r="D3" s="135"/>
      <c r="E3" s="135"/>
      <c r="F3" s="135"/>
      <c r="G3" s="135"/>
      <c r="H3" s="135"/>
    </row>
    <row r="4" spans="1:18" ht="13.5" customHeight="1" x14ac:dyDescent="0.2">
      <c r="B4" s="135"/>
      <c r="C4" s="135"/>
      <c r="D4" s="135"/>
      <c r="E4" s="135"/>
      <c r="F4" s="135"/>
      <c r="G4" s="135"/>
      <c r="H4" s="135"/>
      <c r="I4" s="23"/>
      <c r="J4" s="23"/>
      <c r="K4" s="23"/>
      <c r="L4" s="23"/>
    </row>
    <row r="5" spans="1:18" x14ac:dyDescent="0.2">
      <c r="E5" s="26"/>
      <c r="F5" s="26"/>
      <c r="G5" s="26"/>
      <c r="H5" s="26"/>
      <c r="I5" s="26"/>
      <c r="J5" s="26"/>
      <c r="K5" s="26"/>
      <c r="L5" s="26"/>
    </row>
    <row r="6" spans="1:18" s="28" customFormat="1" ht="28.5" customHeight="1" x14ac:dyDescent="0.25">
      <c r="A6" s="27"/>
      <c r="B6" s="108" t="s">
        <v>56</v>
      </c>
      <c r="C6" s="84" t="s">
        <v>68</v>
      </c>
      <c r="D6" s="94" t="s">
        <v>51</v>
      </c>
      <c r="E6" s="84" t="s">
        <v>32</v>
      </c>
      <c r="F6" s="84" t="s">
        <v>30</v>
      </c>
      <c r="G6" s="84" t="s">
        <v>31</v>
      </c>
      <c r="H6" s="84" t="s">
        <v>33</v>
      </c>
      <c r="I6" s="27"/>
      <c r="M6" s="45"/>
    </row>
    <row r="7" spans="1:18" ht="12.75" customHeight="1" x14ac:dyDescent="0.2">
      <c r="A7" s="30"/>
      <c r="B7" s="137" t="s">
        <v>69</v>
      </c>
      <c r="C7" s="90">
        <v>2022</v>
      </c>
      <c r="D7" s="186">
        <v>17.9224</v>
      </c>
      <c r="E7" s="186">
        <v>0.49398000000000003</v>
      </c>
      <c r="F7" s="186">
        <v>16.953530000000001</v>
      </c>
      <c r="G7" s="186">
        <v>18.891269999999999</v>
      </c>
      <c r="H7" s="190">
        <v>2.756215685399277</v>
      </c>
      <c r="I7" s="25"/>
      <c r="K7" s="23"/>
      <c r="L7" s="23"/>
      <c r="M7" s="23"/>
      <c r="N7" s="23"/>
    </row>
    <row r="8" spans="1:18" s="23" customFormat="1" ht="15" x14ac:dyDescent="0.25">
      <c r="A8" s="30"/>
      <c r="B8" s="138"/>
      <c r="C8" s="91">
        <v>2023</v>
      </c>
      <c r="D8" s="187">
        <v>15.280669999999999</v>
      </c>
      <c r="E8" s="187">
        <v>0.47083999999999998</v>
      </c>
      <c r="F8" s="187">
        <v>14.357190000000001</v>
      </c>
      <c r="G8" s="187">
        <v>16.204139999999999</v>
      </c>
      <c r="H8" s="191">
        <v>3.0812785041493598</v>
      </c>
      <c r="I8" s="30"/>
      <c r="J8" s="46"/>
      <c r="K8" s="47"/>
      <c r="L8" s="48"/>
      <c r="M8" s="48"/>
      <c r="N8" s="49"/>
      <c r="O8" s="14"/>
      <c r="P8" s="14"/>
      <c r="Q8" s="14"/>
      <c r="R8" s="14"/>
    </row>
    <row r="9" spans="1:18" s="23" customFormat="1" ht="12" customHeight="1" x14ac:dyDescent="0.25">
      <c r="A9" s="30"/>
      <c r="B9" s="138"/>
      <c r="C9" s="91">
        <v>2024</v>
      </c>
      <c r="D9" s="187">
        <v>13.61665</v>
      </c>
      <c r="E9" s="187">
        <v>0.43032000000000004</v>
      </c>
      <c r="F9" s="187">
        <v>12.772649999999999</v>
      </c>
      <c r="G9" s="187">
        <v>14.460649999999999</v>
      </c>
      <c r="H9" s="191">
        <v>3.1602486661550384</v>
      </c>
      <c r="I9" s="30"/>
      <c r="J9" s="46"/>
      <c r="K9" s="47"/>
      <c r="L9" s="48"/>
      <c r="M9" s="48"/>
      <c r="N9" s="49"/>
      <c r="O9" s="14"/>
      <c r="P9" s="14"/>
      <c r="Q9" s="14"/>
      <c r="R9" s="14"/>
    </row>
    <row r="10" spans="1:18" s="23" customFormat="1" ht="12" customHeight="1" x14ac:dyDescent="0.25">
      <c r="A10" s="30"/>
      <c r="B10" s="139"/>
      <c r="C10" s="92">
        <v>2025</v>
      </c>
      <c r="D10" s="188">
        <v>13.488510000000002</v>
      </c>
      <c r="E10" s="188">
        <v>0.45194000000000001</v>
      </c>
      <c r="F10" s="188">
        <v>12.60211</v>
      </c>
      <c r="G10" s="188">
        <v>14.37491</v>
      </c>
      <c r="H10" s="192">
        <v>3.3505553986318724</v>
      </c>
      <c r="I10" s="30"/>
      <c r="J10" s="46"/>
      <c r="K10" s="47"/>
      <c r="L10" s="48"/>
      <c r="M10" s="48"/>
      <c r="N10" s="49"/>
      <c r="O10" s="14"/>
      <c r="P10" s="14"/>
      <c r="Q10" s="14"/>
      <c r="R10" s="14"/>
    </row>
    <row r="11" spans="1:18" x14ac:dyDescent="0.2">
      <c r="B11" s="137" t="s">
        <v>37</v>
      </c>
      <c r="C11" s="91">
        <v>2022</v>
      </c>
      <c r="D11" s="189">
        <v>9.2810100000000002</v>
      </c>
      <c r="E11" s="189">
        <v>0.55959000000000003</v>
      </c>
      <c r="F11" s="189">
        <v>8.1834699999999998</v>
      </c>
      <c r="G11" s="189">
        <v>10.37856</v>
      </c>
      <c r="H11" s="193">
        <v>6.0294084372282759</v>
      </c>
      <c r="J11" s="23"/>
      <c r="M11" s="23"/>
      <c r="N11" s="23"/>
    </row>
    <row r="12" spans="1:18" x14ac:dyDescent="0.2">
      <c r="A12" s="30"/>
      <c r="B12" s="138"/>
      <c r="C12" s="91">
        <v>2023</v>
      </c>
      <c r="D12" s="187">
        <v>7.614650000000001</v>
      </c>
      <c r="E12" s="187">
        <v>0.53300999999999998</v>
      </c>
      <c r="F12" s="187">
        <v>6.5692399999999997</v>
      </c>
      <c r="G12" s="187">
        <v>8.6600599999999996</v>
      </c>
      <c r="H12" s="191">
        <v>6.9997964450106034</v>
      </c>
      <c r="J12" s="30"/>
      <c r="K12" s="30"/>
      <c r="L12" s="30"/>
      <c r="M12" s="30"/>
      <c r="N12" s="30"/>
    </row>
    <row r="13" spans="1:18" x14ac:dyDescent="0.2">
      <c r="A13" s="30"/>
      <c r="B13" s="138"/>
      <c r="C13" s="91">
        <v>2024</v>
      </c>
      <c r="D13" s="187">
        <v>6.25101</v>
      </c>
      <c r="E13" s="187">
        <v>0.44609999999999994</v>
      </c>
      <c r="F13" s="187">
        <v>5.3760599999999998</v>
      </c>
      <c r="G13" s="187">
        <v>7.1259500000000005</v>
      </c>
      <c r="H13" s="191">
        <v>7.1364467502051667</v>
      </c>
      <c r="J13" s="30"/>
      <c r="K13" s="30"/>
      <c r="L13" s="30"/>
      <c r="M13" s="30"/>
      <c r="N13" s="30"/>
    </row>
    <row r="14" spans="1:18" x14ac:dyDescent="0.2">
      <c r="A14" s="30"/>
      <c r="B14" s="139"/>
      <c r="C14" s="92">
        <v>2025</v>
      </c>
      <c r="D14" s="188">
        <v>6.7765199999999997</v>
      </c>
      <c r="E14" s="188">
        <v>0.48424999999999996</v>
      </c>
      <c r="F14" s="188">
        <v>5.8267300000000004</v>
      </c>
      <c r="G14" s="188">
        <v>7.7263099999999998</v>
      </c>
      <c r="H14" s="192">
        <v>7.1459982409850475</v>
      </c>
      <c r="J14" s="30"/>
      <c r="K14" s="30"/>
      <c r="L14" s="30"/>
      <c r="M14" s="30"/>
      <c r="N14" s="30"/>
    </row>
    <row r="15" spans="1:18" x14ac:dyDescent="0.2">
      <c r="A15" s="30"/>
      <c r="B15" s="137" t="s">
        <v>36</v>
      </c>
      <c r="C15" s="90">
        <v>2022</v>
      </c>
      <c r="D15" s="186">
        <v>38.192169999999997</v>
      </c>
      <c r="E15" s="186">
        <v>1.05793</v>
      </c>
      <c r="F15" s="186">
        <v>36.117199999999997</v>
      </c>
      <c r="G15" s="186">
        <v>40.267139999999998</v>
      </c>
      <c r="H15" s="190">
        <v>2.7700180429653516</v>
      </c>
    </row>
    <row r="16" spans="1:18" x14ac:dyDescent="0.2">
      <c r="B16" s="138"/>
      <c r="C16" s="91">
        <v>2023</v>
      </c>
      <c r="D16" s="187">
        <v>33.66254</v>
      </c>
      <c r="E16" s="187">
        <v>1.02077</v>
      </c>
      <c r="F16" s="187">
        <v>31.660450000000001</v>
      </c>
      <c r="G16" s="187">
        <v>35.664630000000002</v>
      </c>
      <c r="H16" s="191">
        <v>3.0323617885043728</v>
      </c>
    </row>
    <row r="17" spans="2:8" x14ac:dyDescent="0.2">
      <c r="B17" s="138"/>
      <c r="C17" s="91">
        <v>2024</v>
      </c>
      <c r="D17" s="187">
        <v>31.666040000000002</v>
      </c>
      <c r="E17" s="187">
        <v>1.03484</v>
      </c>
      <c r="F17" s="187">
        <v>29.63636</v>
      </c>
      <c r="G17" s="187">
        <v>33.695720000000001</v>
      </c>
      <c r="H17" s="191">
        <v>3.2679804610870189</v>
      </c>
    </row>
    <row r="18" spans="2:8" x14ac:dyDescent="0.2">
      <c r="B18" s="139"/>
      <c r="C18" s="92">
        <v>2025</v>
      </c>
      <c r="D18" s="188">
        <v>30.294510000000002</v>
      </c>
      <c r="E18" s="188">
        <v>1.05762</v>
      </c>
      <c r="F18" s="188">
        <v>28.22015</v>
      </c>
      <c r="G18" s="188">
        <v>32.368870000000001</v>
      </c>
      <c r="H18" s="192">
        <v>3.4911276003473892</v>
      </c>
    </row>
    <row r="19" spans="2:8" x14ac:dyDescent="0.2">
      <c r="B19" s="61" t="s">
        <v>98</v>
      </c>
      <c r="C19" s="61"/>
      <c r="D19" s="62"/>
      <c r="E19" s="63"/>
      <c r="F19" s="61"/>
      <c r="G19" s="63"/>
      <c r="H19" s="63"/>
    </row>
    <row r="20" spans="2:8" x14ac:dyDescent="0.2">
      <c r="B20" s="85" t="s">
        <v>70</v>
      </c>
      <c r="C20" s="85"/>
      <c r="D20" s="85"/>
      <c r="E20" s="85"/>
      <c r="F20" s="85"/>
      <c r="G20" s="85"/>
      <c r="H20" s="85"/>
    </row>
    <row r="21" spans="2:8" ht="15" customHeight="1" x14ac:dyDescent="0.2">
      <c r="B21" s="194" t="s">
        <v>80</v>
      </c>
      <c r="C21" s="194"/>
      <c r="D21" s="194"/>
      <c r="E21" s="194"/>
      <c r="F21" s="194"/>
      <c r="G21" s="194"/>
      <c r="H21" s="194"/>
    </row>
    <row r="22" spans="2:8" ht="12" customHeight="1" x14ac:dyDescent="0.2">
      <c r="D22" s="14"/>
      <c r="F22" s="14"/>
    </row>
    <row r="23" spans="2:8" ht="9.75" customHeight="1" x14ac:dyDescent="0.2">
      <c r="D23" s="14"/>
      <c r="F23" s="14"/>
    </row>
    <row r="24" spans="2:8" x14ac:dyDescent="0.2">
      <c r="B24" s="56"/>
      <c r="C24" s="56"/>
      <c r="D24" s="56"/>
      <c r="E24" s="56"/>
      <c r="F24" s="56"/>
      <c r="G24" s="56"/>
      <c r="H24" s="56"/>
    </row>
    <row r="25" spans="2:8" ht="13.5" customHeight="1" x14ac:dyDescent="0.2">
      <c r="B25" s="56"/>
      <c r="C25" s="56"/>
      <c r="D25" s="56"/>
      <c r="E25" s="56"/>
      <c r="F25" s="56"/>
      <c r="G25" s="56"/>
      <c r="H25" s="56"/>
    </row>
    <row r="26" spans="2:8" ht="13.5" customHeight="1" x14ac:dyDescent="0.2"/>
  </sheetData>
  <mergeCells count="4">
    <mergeCell ref="B3:H4"/>
    <mergeCell ref="B7:B10"/>
    <mergeCell ref="B11:B14"/>
    <mergeCell ref="B15:B1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N25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3" customWidth="1"/>
    <col min="2" max="2" width="23.7109375" style="14" customWidth="1"/>
    <col min="3" max="3" width="11.42578125" style="14"/>
    <col min="4" max="4" width="20.85546875" style="24" customWidth="1"/>
    <col min="5" max="5" width="18.5703125" style="14" customWidth="1"/>
    <col min="6" max="6" width="18.5703125" style="23" customWidth="1"/>
    <col min="7" max="7" width="18.5703125" style="14" customWidth="1"/>
    <col min="8" max="8" width="23.7109375" style="14" customWidth="1"/>
    <col min="9" max="16384" width="11.42578125" style="14"/>
  </cols>
  <sheetData>
    <row r="1" spans="1:14" ht="15" x14ac:dyDescent="0.25">
      <c r="B1" s="33"/>
    </row>
    <row r="2" spans="1:14" ht="15.75" customHeight="1" x14ac:dyDescent="0.2"/>
    <row r="3" spans="1:14" ht="15" customHeight="1" x14ac:dyDescent="0.2">
      <c r="B3" s="135" t="s">
        <v>79</v>
      </c>
      <c r="C3" s="135"/>
      <c r="D3" s="135"/>
      <c r="E3" s="135"/>
      <c r="F3" s="135"/>
      <c r="G3" s="135"/>
      <c r="H3" s="135"/>
    </row>
    <row r="4" spans="1:14" ht="13.5" customHeight="1" x14ac:dyDescent="0.2">
      <c r="B4" s="135"/>
      <c r="C4" s="135"/>
      <c r="D4" s="135"/>
      <c r="E4" s="135"/>
      <c r="F4" s="135"/>
      <c r="G4" s="135"/>
      <c r="H4" s="135"/>
      <c r="I4" s="23"/>
      <c r="J4" s="23"/>
      <c r="K4" s="23"/>
      <c r="L4" s="23"/>
      <c r="M4" s="23"/>
    </row>
    <row r="5" spans="1:14" x14ac:dyDescent="0.2">
      <c r="E5" s="26"/>
      <c r="F5" s="26"/>
      <c r="G5" s="26"/>
      <c r="H5" s="26"/>
      <c r="I5" s="26"/>
      <c r="J5" s="26"/>
      <c r="K5" s="26"/>
      <c r="L5" s="26"/>
      <c r="M5" s="26"/>
    </row>
    <row r="6" spans="1:14" s="28" customFormat="1" ht="28.5" customHeight="1" x14ac:dyDescent="0.25">
      <c r="A6" s="27"/>
      <c r="B6" s="93" t="s">
        <v>56</v>
      </c>
      <c r="C6" s="84" t="s">
        <v>68</v>
      </c>
      <c r="D6" s="84" t="s">
        <v>51</v>
      </c>
      <c r="E6" s="84" t="s">
        <v>32</v>
      </c>
      <c r="F6" s="84" t="s">
        <v>30</v>
      </c>
      <c r="G6" s="84" t="s">
        <v>31</v>
      </c>
      <c r="H6" s="84" t="s">
        <v>33</v>
      </c>
      <c r="I6" s="27"/>
    </row>
    <row r="7" spans="1:14" ht="15" x14ac:dyDescent="0.25">
      <c r="A7" s="30"/>
      <c r="B7" s="137" t="s">
        <v>69</v>
      </c>
      <c r="C7" s="90">
        <v>2022</v>
      </c>
      <c r="D7" s="125">
        <v>36.96105</v>
      </c>
      <c r="E7" s="125">
        <v>0.23879</v>
      </c>
      <c r="F7" s="125">
        <v>36.492469999999997</v>
      </c>
      <c r="G7" s="125">
        <v>37.429639999999999</v>
      </c>
      <c r="H7" s="125">
        <v>0.64605848589258152</v>
      </c>
      <c r="J7" s="38"/>
      <c r="K7" s="46"/>
      <c r="L7" s="46"/>
      <c r="M7" s="23"/>
    </row>
    <row r="8" spans="1:14" ht="15" x14ac:dyDescent="0.25">
      <c r="A8" s="30"/>
      <c r="B8" s="138"/>
      <c r="C8" s="91">
        <v>2023</v>
      </c>
      <c r="D8" s="123">
        <v>36.579279999999997</v>
      </c>
      <c r="E8" s="123">
        <v>0.26025999999999999</v>
      </c>
      <c r="F8" s="123">
        <v>36.068509999999996</v>
      </c>
      <c r="G8" s="123">
        <v>37.090050000000005</v>
      </c>
      <c r="H8" s="123">
        <v>0.71149568826942466</v>
      </c>
      <c r="J8" s="38"/>
      <c r="K8" s="38"/>
      <c r="L8" s="38"/>
      <c r="M8" s="38"/>
      <c r="N8" s="38"/>
    </row>
    <row r="9" spans="1:14" ht="15" x14ac:dyDescent="0.25">
      <c r="A9" s="30"/>
      <c r="B9" s="138"/>
      <c r="C9" s="91">
        <v>2024</v>
      </c>
      <c r="D9" s="123">
        <v>36.349649999999997</v>
      </c>
      <c r="E9" s="123">
        <v>0.27861000000000002</v>
      </c>
      <c r="F9" s="123">
        <v>35.802820000000004</v>
      </c>
      <c r="G9" s="123">
        <v>36.896479999999997</v>
      </c>
      <c r="H9" s="123">
        <v>0.76647230441008385</v>
      </c>
      <c r="J9" s="38"/>
      <c r="K9" s="38"/>
      <c r="L9" s="38"/>
      <c r="M9" s="38"/>
      <c r="N9" s="38"/>
    </row>
    <row r="10" spans="1:14" ht="12.75" customHeight="1" x14ac:dyDescent="0.25">
      <c r="A10" s="30"/>
      <c r="B10" s="139"/>
      <c r="C10" s="92">
        <v>2025</v>
      </c>
      <c r="D10" s="124">
        <v>35.954329999999999</v>
      </c>
      <c r="E10" s="124">
        <v>0.30256</v>
      </c>
      <c r="F10" s="124">
        <v>35.360500000000002</v>
      </c>
      <c r="G10" s="124">
        <v>36.548160000000003</v>
      </c>
      <c r="H10" s="124">
        <v>0.84151199591259251</v>
      </c>
      <c r="J10" s="38"/>
      <c r="K10" s="38"/>
      <c r="L10" s="38"/>
      <c r="M10" s="38"/>
      <c r="N10" s="38"/>
    </row>
    <row r="11" spans="1:14" x14ac:dyDescent="0.2">
      <c r="A11" s="30"/>
      <c r="B11" s="137" t="s">
        <v>37</v>
      </c>
      <c r="C11" s="91">
        <v>2022</v>
      </c>
      <c r="D11" s="126">
        <v>34.958149999999996</v>
      </c>
      <c r="E11" s="126">
        <v>0.41882000000000003</v>
      </c>
      <c r="F11" s="126">
        <v>34.136300000000006</v>
      </c>
      <c r="G11" s="126">
        <v>35.780010000000004</v>
      </c>
      <c r="H11" s="126">
        <v>1.1980611102132122</v>
      </c>
    </row>
    <row r="12" spans="1:14" x14ac:dyDescent="0.2">
      <c r="A12" s="30"/>
      <c r="B12" s="138"/>
      <c r="C12" s="91">
        <v>2023</v>
      </c>
      <c r="D12" s="123">
        <v>34.775260000000003</v>
      </c>
      <c r="E12" s="123">
        <v>0.49238999999999999</v>
      </c>
      <c r="F12" s="123">
        <v>33.808909999999997</v>
      </c>
      <c r="G12" s="123">
        <v>35.741610000000001</v>
      </c>
      <c r="H12" s="123">
        <v>1.4159203985822104</v>
      </c>
    </row>
    <row r="13" spans="1:14" x14ac:dyDescent="0.2">
      <c r="A13" s="30"/>
      <c r="B13" s="138"/>
      <c r="C13" s="91">
        <v>2024</v>
      </c>
      <c r="D13" s="123">
        <v>35.3992</v>
      </c>
      <c r="E13" s="123">
        <v>0.59658</v>
      </c>
      <c r="F13" s="123">
        <v>34.228279999999998</v>
      </c>
      <c r="G13" s="123">
        <v>36.570120000000003</v>
      </c>
      <c r="H13" s="123">
        <v>1.68529232299035</v>
      </c>
    </row>
    <row r="14" spans="1:14" x14ac:dyDescent="0.2">
      <c r="A14" s="30"/>
      <c r="B14" s="139"/>
      <c r="C14" s="92">
        <v>2025</v>
      </c>
      <c r="D14" s="124">
        <v>34.556419999999996</v>
      </c>
      <c r="E14" s="124">
        <v>0.45337</v>
      </c>
      <c r="F14" s="124">
        <v>33.666589999999999</v>
      </c>
      <c r="G14" s="124">
        <v>35.446260000000002</v>
      </c>
      <c r="H14" s="124">
        <v>1.311970395081435</v>
      </c>
    </row>
    <row r="15" spans="1:14" x14ac:dyDescent="0.2">
      <c r="A15" s="30"/>
      <c r="B15" s="137" t="s">
        <v>36</v>
      </c>
      <c r="C15" s="91">
        <v>2022</v>
      </c>
      <c r="D15" s="126">
        <v>38.102740000000004</v>
      </c>
      <c r="E15" s="126">
        <v>0.27987000000000001</v>
      </c>
      <c r="F15" s="126">
        <v>37.553550000000001</v>
      </c>
      <c r="G15" s="126">
        <v>38.65193</v>
      </c>
      <c r="H15" s="126">
        <v>0.73451410580971332</v>
      </c>
    </row>
    <row r="16" spans="1:14" x14ac:dyDescent="0.2">
      <c r="B16" s="138"/>
      <c r="C16" s="91">
        <v>2023</v>
      </c>
      <c r="D16" s="123">
        <v>37.557790000000004</v>
      </c>
      <c r="E16" s="123">
        <v>0.29315000000000002</v>
      </c>
      <c r="F16" s="123">
        <v>36.982460000000003</v>
      </c>
      <c r="G16" s="123">
        <v>38.133109999999995</v>
      </c>
      <c r="H16" s="123">
        <v>0.78053048382239731</v>
      </c>
    </row>
    <row r="17" spans="2:8" x14ac:dyDescent="0.2">
      <c r="B17" s="138"/>
      <c r="C17" s="91">
        <v>2024</v>
      </c>
      <c r="D17" s="123">
        <v>36.809419999999996</v>
      </c>
      <c r="E17" s="123">
        <v>0.29635</v>
      </c>
      <c r="F17" s="123">
        <v>36.227759999999996</v>
      </c>
      <c r="G17" s="123">
        <v>37.391069999999999</v>
      </c>
      <c r="H17" s="123">
        <v>0.80509282678184013</v>
      </c>
    </row>
    <row r="18" spans="2:8" x14ac:dyDescent="0.2">
      <c r="B18" s="139"/>
      <c r="C18" s="92">
        <v>2025</v>
      </c>
      <c r="D18" s="124">
        <v>36.737279999999998</v>
      </c>
      <c r="E18" s="124">
        <v>0.39494999999999997</v>
      </c>
      <c r="F18" s="124">
        <v>35.9621</v>
      </c>
      <c r="G18" s="124">
        <v>37.512459999999997</v>
      </c>
      <c r="H18" s="124">
        <v>1.0750659820215325</v>
      </c>
    </row>
    <row r="19" spans="2:8" x14ac:dyDescent="0.2">
      <c r="B19" s="61" t="s">
        <v>98</v>
      </c>
      <c r="C19" s="61"/>
      <c r="D19" s="62"/>
      <c r="E19" s="61"/>
      <c r="F19" s="61"/>
      <c r="G19" s="61"/>
      <c r="H19" s="61"/>
    </row>
    <row r="20" spans="2:8" x14ac:dyDescent="0.2">
      <c r="B20" s="52" t="s">
        <v>70</v>
      </c>
      <c r="C20" s="64"/>
      <c r="D20" s="64"/>
      <c r="E20" s="63"/>
      <c r="F20" s="65"/>
      <c r="G20" s="63"/>
      <c r="H20" s="63"/>
    </row>
    <row r="21" spans="2:8" ht="13.5" customHeight="1" x14ac:dyDescent="0.2">
      <c r="B21" s="194" t="s">
        <v>80</v>
      </c>
      <c r="C21" s="194"/>
      <c r="D21" s="194"/>
      <c r="E21" s="194"/>
      <c r="F21" s="194"/>
      <c r="G21" s="194"/>
      <c r="H21" s="194"/>
    </row>
    <row r="22" spans="2:8" ht="21" customHeight="1" x14ac:dyDescent="0.2">
      <c r="D22" s="14"/>
      <c r="F22" s="14"/>
    </row>
    <row r="23" spans="2:8" x14ac:dyDescent="0.2">
      <c r="B23" s="56"/>
      <c r="C23" s="56"/>
      <c r="D23" s="56"/>
      <c r="E23" s="56"/>
      <c r="F23" s="56"/>
      <c r="G23" s="56"/>
      <c r="H23" s="56"/>
    </row>
    <row r="24" spans="2:8" ht="13.5" customHeight="1" x14ac:dyDescent="0.2">
      <c r="E24" s="25"/>
      <c r="F24" s="30"/>
    </row>
    <row r="25" spans="2:8" ht="13.5" customHeight="1" x14ac:dyDescent="0.2">
      <c r="D25" s="31"/>
      <c r="E25" s="25"/>
    </row>
  </sheetData>
  <mergeCells count="4">
    <mergeCell ref="B3:H4"/>
    <mergeCell ref="B7:B10"/>
    <mergeCell ref="B11:B14"/>
    <mergeCell ref="B15:B18"/>
  </mergeCells>
  <pageMargins left="0.7" right="0.7" top="0.75" bottom="0.75" header="0.3" footer="0.3"/>
  <pageSetup paperSize="4632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P25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3" customWidth="1"/>
    <col min="2" max="2" width="23.7109375" style="14" customWidth="1"/>
    <col min="3" max="3" width="11.42578125" style="14"/>
    <col min="4" max="4" width="23.42578125" style="24" customWidth="1"/>
    <col min="5" max="5" width="18.5703125" style="14" customWidth="1"/>
    <col min="6" max="6" width="18.5703125" style="23" customWidth="1"/>
    <col min="7" max="8" width="18.5703125" style="14" customWidth="1"/>
    <col min="9" max="9" width="11.42578125" style="14"/>
    <col min="10" max="10" width="11.7109375" style="14" bestFit="1" customWidth="1"/>
    <col min="11" max="16384" width="11.42578125" style="14"/>
  </cols>
  <sheetData>
    <row r="1" spans="1:16" ht="15" x14ac:dyDescent="0.25">
      <c r="B1" s="33"/>
      <c r="E1" s="29"/>
      <c r="F1" s="26"/>
      <c r="G1" s="29"/>
    </row>
    <row r="2" spans="1:16" ht="15.75" customHeight="1" x14ac:dyDescent="0.2"/>
    <row r="3" spans="1:16" ht="15" customHeight="1" x14ac:dyDescent="0.2">
      <c r="B3" s="135" t="s">
        <v>81</v>
      </c>
      <c r="C3" s="135"/>
      <c r="D3" s="135"/>
      <c r="E3" s="135"/>
      <c r="F3" s="135"/>
      <c r="G3" s="135"/>
      <c r="H3" s="135"/>
      <c r="I3" s="39"/>
    </row>
    <row r="4" spans="1:16" ht="13.5" customHeight="1" x14ac:dyDescent="0.2">
      <c r="B4" s="135"/>
      <c r="C4" s="135"/>
      <c r="D4" s="135"/>
      <c r="E4" s="135"/>
      <c r="F4" s="135"/>
      <c r="G4" s="135"/>
      <c r="H4" s="135"/>
      <c r="I4" s="39"/>
      <c r="J4" s="23"/>
      <c r="K4" s="23"/>
      <c r="L4" s="23"/>
      <c r="M4" s="23"/>
    </row>
    <row r="5" spans="1:16" x14ac:dyDescent="0.2">
      <c r="E5" s="26"/>
      <c r="F5" s="26"/>
      <c r="G5" s="26"/>
      <c r="H5" s="26"/>
      <c r="I5" s="26"/>
      <c r="J5" s="26"/>
      <c r="K5" s="26"/>
      <c r="L5" s="26"/>
      <c r="M5" s="26"/>
    </row>
    <row r="6" spans="1:16" s="41" customFormat="1" ht="28.5" customHeight="1" x14ac:dyDescent="0.25">
      <c r="A6" s="27"/>
      <c r="B6" s="95" t="s">
        <v>56</v>
      </c>
      <c r="C6" s="96" t="s">
        <v>68</v>
      </c>
      <c r="D6" s="96" t="s">
        <v>51</v>
      </c>
      <c r="E6" s="96" t="s">
        <v>32</v>
      </c>
      <c r="F6" s="96" t="s">
        <v>30</v>
      </c>
      <c r="G6" s="96" t="s">
        <v>31</v>
      </c>
      <c r="H6" s="96" t="s">
        <v>33</v>
      </c>
      <c r="I6" s="40"/>
    </row>
    <row r="7" spans="1:16" ht="14.25" customHeight="1" x14ac:dyDescent="0.2">
      <c r="A7" s="30"/>
      <c r="B7" s="137" t="s">
        <v>69</v>
      </c>
      <c r="C7" s="90">
        <v>2022</v>
      </c>
      <c r="D7" s="110">
        <v>6.6243099999999999E-2</v>
      </c>
      <c r="E7" s="111">
        <v>1.9392999999999999E-3</v>
      </c>
      <c r="F7" s="111">
        <v>6.2439500000000002E-2</v>
      </c>
      <c r="G7" s="111">
        <v>7.0046700000000003E-2</v>
      </c>
      <c r="H7" s="110">
        <v>2.9275501901330099</v>
      </c>
      <c r="J7" s="23"/>
      <c r="K7" s="23"/>
      <c r="L7" s="23"/>
      <c r="M7" s="50"/>
      <c r="N7" s="23"/>
      <c r="P7" s="23"/>
    </row>
    <row r="8" spans="1:16" ht="13.5" customHeight="1" x14ac:dyDescent="0.25">
      <c r="A8" s="30"/>
      <c r="B8" s="138"/>
      <c r="C8" s="91">
        <v>2023</v>
      </c>
      <c r="D8" s="104">
        <v>5.5895599999999997E-2</v>
      </c>
      <c r="E8" s="106">
        <v>1.8021999999999999E-3</v>
      </c>
      <c r="F8" s="106">
        <v>5.2360799999999999E-2</v>
      </c>
      <c r="G8" s="106">
        <v>5.9430400000000001E-2</v>
      </c>
      <c r="H8" s="104">
        <v>3.2242251626246077</v>
      </c>
      <c r="J8" s="42"/>
      <c r="K8" s="44"/>
      <c r="L8" s="44"/>
      <c r="M8" s="44"/>
      <c r="N8" s="23"/>
      <c r="P8" s="23"/>
    </row>
    <row r="9" spans="1:16" ht="13.5" customHeight="1" x14ac:dyDescent="0.25">
      <c r="A9" s="30"/>
      <c r="B9" s="138"/>
      <c r="C9" s="91">
        <v>2024</v>
      </c>
      <c r="D9" s="104">
        <v>4.9495999999999998E-2</v>
      </c>
      <c r="E9" s="106">
        <v>1.6812000000000001E-3</v>
      </c>
      <c r="F9" s="106">
        <v>4.6198700000000002E-2</v>
      </c>
      <c r="G9" s="106">
        <v>5.2793399999999997E-2</v>
      </c>
      <c r="H9" s="104">
        <v>3.396638112170681</v>
      </c>
      <c r="J9" s="42"/>
      <c r="K9" s="44"/>
      <c r="L9" s="44"/>
      <c r="M9" s="44"/>
      <c r="N9" s="23"/>
      <c r="P9" s="23"/>
    </row>
    <row r="10" spans="1:16" ht="13.5" customHeight="1" x14ac:dyDescent="0.25">
      <c r="A10" s="30"/>
      <c r="B10" s="139"/>
      <c r="C10" s="92">
        <v>2025</v>
      </c>
      <c r="D10" s="105">
        <v>4.8496999999999998E-2</v>
      </c>
      <c r="E10" s="107">
        <v>1.7461E-3</v>
      </c>
      <c r="F10" s="107">
        <v>4.5072399999999999E-2</v>
      </c>
      <c r="G10" s="107">
        <v>5.1921700000000001E-2</v>
      </c>
      <c r="H10" s="105">
        <v>3.6004288925088153</v>
      </c>
      <c r="J10" s="42"/>
      <c r="K10" s="44"/>
      <c r="L10" s="44"/>
      <c r="M10" s="44"/>
      <c r="N10" s="23"/>
      <c r="P10" s="23"/>
    </row>
    <row r="11" spans="1:16" x14ac:dyDescent="0.2">
      <c r="A11" s="30"/>
      <c r="B11" s="137" t="s">
        <v>37</v>
      </c>
      <c r="C11" s="91">
        <v>2022</v>
      </c>
      <c r="D11" s="104">
        <v>3.24447E-2</v>
      </c>
      <c r="E11" s="106">
        <v>2.0401999999999998E-3</v>
      </c>
      <c r="F11" s="106">
        <v>2.8443199999999998E-2</v>
      </c>
      <c r="G11" s="106">
        <v>3.6446300000000001E-2</v>
      </c>
      <c r="H11" s="104">
        <v>6.2882381405899883</v>
      </c>
      <c r="I11" s="25"/>
      <c r="J11" s="25"/>
    </row>
    <row r="12" spans="1:16" x14ac:dyDescent="0.2">
      <c r="A12" s="30"/>
      <c r="B12" s="138"/>
      <c r="C12" s="91">
        <v>2023</v>
      </c>
      <c r="D12" s="104">
        <v>2.6480099999999999E-2</v>
      </c>
      <c r="E12" s="106">
        <v>1.9253E-3</v>
      </c>
      <c r="F12" s="106">
        <v>2.2703999999999998E-2</v>
      </c>
      <c r="G12" s="106">
        <v>3.02563E-2</v>
      </c>
      <c r="H12" s="104">
        <v>7.2707429352608184</v>
      </c>
      <c r="I12" s="25"/>
      <c r="J12" s="25"/>
    </row>
    <row r="13" spans="1:16" x14ac:dyDescent="0.2">
      <c r="A13" s="30"/>
      <c r="B13" s="138"/>
      <c r="C13" s="91">
        <v>2024</v>
      </c>
      <c r="D13" s="104">
        <v>2.2128100000000001E-2</v>
      </c>
      <c r="E13" s="106">
        <v>1.6879E-3</v>
      </c>
      <c r="F13" s="106">
        <v>1.8817500000000001E-2</v>
      </c>
      <c r="G13" s="106">
        <v>2.5438700000000002E-2</v>
      </c>
      <c r="H13" s="104">
        <v>7.6278577916766457</v>
      </c>
      <c r="I13" s="25"/>
      <c r="J13" s="25"/>
    </row>
    <row r="14" spans="1:16" x14ac:dyDescent="0.2">
      <c r="A14" s="30"/>
      <c r="B14" s="139"/>
      <c r="C14" s="92">
        <v>2025</v>
      </c>
      <c r="D14" s="115">
        <v>2.3417199999999999E-2</v>
      </c>
      <c r="E14" s="130">
        <v>1.7576E-3</v>
      </c>
      <c r="F14" s="116">
        <v>1.9970000000000002E-2</v>
      </c>
      <c r="G14" s="117">
        <v>2.6864499999999999E-2</v>
      </c>
      <c r="H14" s="105">
        <v>7.5055941786379243</v>
      </c>
      <c r="I14" s="25"/>
      <c r="J14" s="25"/>
    </row>
    <row r="15" spans="1:16" x14ac:dyDescent="0.2">
      <c r="A15" s="30"/>
      <c r="B15" s="137" t="s">
        <v>36</v>
      </c>
      <c r="C15" s="91">
        <v>2022</v>
      </c>
      <c r="D15" s="104">
        <v>0.1455226</v>
      </c>
      <c r="E15" s="106">
        <v>4.5122000000000001E-3</v>
      </c>
      <c r="F15" s="106">
        <v>0.13667260000000001</v>
      </c>
      <c r="G15" s="106">
        <v>0.1543727</v>
      </c>
      <c r="H15" s="104">
        <v>3.1006867661792739</v>
      </c>
      <c r="J15" s="25"/>
    </row>
    <row r="16" spans="1:16" x14ac:dyDescent="0.2">
      <c r="B16" s="138"/>
      <c r="C16" s="91">
        <v>2023</v>
      </c>
      <c r="D16" s="104">
        <v>0.12642900000000001</v>
      </c>
      <c r="E16" s="106">
        <v>4.1783000000000002E-3</v>
      </c>
      <c r="F16" s="106">
        <v>0.1182339</v>
      </c>
      <c r="G16" s="106">
        <v>0.1346242</v>
      </c>
      <c r="H16" s="104">
        <v>3.3048588535858068</v>
      </c>
    </row>
    <row r="17" spans="2:9" x14ac:dyDescent="0.2">
      <c r="B17" s="138"/>
      <c r="C17" s="91">
        <v>2024</v>
      </c>
      <c r="D17" s="104">
        <v>0.11656080000000001</v>
      </c>
      <c r="E17" s="106">
        <v>4.1269999999999996E-3</v>
      </c>
      <c r="F17" s="106">
        <v>0.1084664</v>
      </c>
      <c r="G17" s="106">
        <v>0.1246553</v>
      </c>
      <c r="H17" s="104">
        <v>3.540641450642068</v>
      </c>
    </row>
    <row r="18" spans="2:9" x14ac:dyDescent="0.2">
      <c r="B18" s="139"/>
      <c r="C18" s="92">
        <v>2025</v>
      </c>
      <c r="D18" s="115">
        <v>0.1112938</v>
      </c>
      <c r="E18" s="130">
        <v>4.3353000000000003E-3</v>
      </c>
      <c r="F18" s="116">
        <v>0.1027907</v>
      </c>
      <c r="G18" s="117">
        <v>0.1197969</v>
      </c>
      <c r="H18" s="105">
        <v>3.8953652404716168</v>
      </c>
    </row>
    <row r="19" spans="2:9" x14ac:dyDescent="0.2">
      <c r="B19" s="61" t="s">
        <v>98</v>
      </c>
      <c r="C19" s="61"/>
      <c r="D19" s="62"/>
      <c r="E19" s="61"/>
      <c r="F19" s="61"/>
      <c r="G19" s="61"/>
      <c r="H19" s="61"/>
      <c r="I19" s="25"/>
    </row>
    <row r="20" spans="2:9" x14ac:dyDescent="0.2">
      <c r="B20" s="52" t="s">
        <v>70</v>
      </c>
      <c r="C20" s="66"/>
      <c r="D20" s="66"/>
      <c r="E20" s="63"/>
      <c r="F20" s="61"/>
      <c r="G20" s="63"/>
      <c r="H20" s="63"/>
    </row>
    <row r="21" spans="2:9" ht="19.5" customHeight="1" x14ac:dyDescent="0.2">
      <c r="B21" s="194" t="s">
        <v>80</v>
      </c>
      <c r="C21" s="194"/>
      <c r="D21" s="194"/>
      <c r="E21" s="194"/>
      <c r="F21" s="194"/>
      <c r="G21" s="194"/>
      <c r="H21" s="194"/>
    </row>
    <row r="22" spans="2:9" ht="21.75" customHeight="1" x14ac:dyDescent="0.2">
      <c r="B22" s="24"/>
      <c r="C22" s="24"/>
      <c r="E22" s="24"/>
      <c r="F22" s="24"/>
      <c r="G22" s="24"/>
      <c r="H22" s="24"/>
    </row>
    <row r="23" spans="2:9" x14ac:dyDescent="0.2">
      <c r="E23" s="25"/>
      <c r="F23" s="30"/>
    </row>
    <row r="24" spans="2:9" ht="12" customHeight="1" x14ac:dyDescent="0.2">
      <c r="E24" s="25"/>
    </row>
    <row r="25" spans="2:9" ht="12" customHeight="1" x14ac:dyDescent="0.2"/>
  </sheetData>
  <mergeCells count="4">
    <mergeCell ref="B3:H4"/>
    <mergeCell ref="B15:B18"/>
    <mergeCell ref="B11:B14"/>
    <mergeCell ref="B7:B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:X58"/>
  <sheetViews>
    <sheetView showGridLines="0" zoomScale="90" zoomScaleNormal="90" workbookViewId="0"/>
  </sheetViews>
  <sheetFormatPr baseColWidth="10" defaultColWidth="11.42578125" defaultRowHeight="15" x14ac:dyDescent="0.25"/>
  <cols>
    <col min="1" max="1" width="3.28515625" style="10" customWidth="1"/>
    <col min="2" max="2" width="15.42578125" style="13" customWidth="1"/>
    <col min="3" max="3" width="21.140625" style="10" customWidth="1"/>
    <col min="4" max="4" width="62.5703125" style="35" customWidth="1"/>
    <col min="5" max="24" width="11.28515625" style="10" customWidth="1"/>
    <col min="25" max="16384" width="11.42578125" style="10"/>
  </cols>
  <sheetData>
    <row r="1" spans="1:24" ht="18" customHeight="1" x14ac:dyDescent="0.25">
      <c r="B1" s="33"/>
      <c r="C1" s="34"/>
    </row>
    <row r="2" spans="1:24" ht="14.25" customHeight="1" x14ac:dyDescent="0.25"/>
    <row r="3" spans="1:24" ht="14.25" customHeight="1" x14ac:dyDescent="0.25">
      <c r="B3" s="135" t="s">
        <v>82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</row>
    <row r="4" spans="1:24" ht="15" customHeight="1" x14ac:dyDescent="0.2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</row>
    <row r="5" spans="1:24" s="58" customFormat="1" ht="15" customHeight="1" x14ac:dyDescent="0.25">
      <c r="B5" s="59"/>
      <c r="C5" s="60"/>
      <c r="D5" s="60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24" ht="14.25" customHeight="1" x14ac:dyDescent="0.25">
      <c r="A6" s="13"/>
      <c r="B6" s="144" t="s">
        <v>56</v>
      </c>
      <c r="C6" s="145" t="s">
        <v>75</v>
      </c>
      <c r="D6" s="147" t="s">
        <v>74</v>
      </c>
      <c r="E6" s="142">
        <v>2022</v>
      </c>
      <c r="F6" s="143"/>
      <c r="G6" s="143"/>
      <c r="H6" s="143"/>
      <c r="I6" s="149"/>
      <c r="J6" s="142">
        <v>2023</v>
      </c>
      <c r="K6" s="143"/>
      <c r="L6" s="143"/>
      <c r="M6" s="143"/>
      <c r="N6" s="143"/>
      <c r="O6" s="142">
        <v>2024</v>
      </c>
      <c r="P6" s="143"/>
      <c r="Q6" s="143"/>
      <c r="R6" s="143"/>
      <c r="S6" s="143"/>
      <c r="T6" s="142">
        <v>2025</v>
      </c>
      <c r="U6" s="143"/>
      <c r="V6" s="143"/>
      <c r="W6" s="143"/>
      <c r="X6" s="143"/>
    </row>
    <row r="7" spans="1:24" ht="38.25" x14ac:dyDescent="0.25">
      <c r="A7" s="13"/>
      <c r="B7" s="144"/>
      <c r="C7" s="146"/>
      <c r="D7" s="148"/>
      <c r="E7" s="87" t="s">
        <v>51</v>
      </c>
      <c r="F7" s="88" t="s">
        <v>32</v>
      </c>
      <c r="G7" s="88" t="s">
        <v>53</v>
      </c>
      <c r="H7" s="88" t="s">
        <v>31</v>
      </c>
      <c r="I7" s="89" t="s">
        <v>33</v>
      </c>
      <c r="J7" s="87" t="s">
        <v>51</v>
      </c>
      <c r="K7" s="88" t="s">
        <v>32</v>
      </c>
      <c r="L7" s="88" t="s">
        <v>53</v>
      </c>
      <c r="M7" s="88" t="s">
        <v>31</v>
      </c>
      <c r="N7" s="89" t="s">
        <v>33</v>
      </c>
      <c r="O7" s="87" t="s">
        <v>51</v>
      </c>
      <c r="P7" s="88" t="s">
        <v>32</v>
      </c>
      <c r="Q7" s="88" t="s">
        <v>53</v>
      </c>
      <c r="R7" s="88" t="s">
        <v>31</v>
      </c>
      <c r="S7" s="89" t="s">
        <v>33</v>
      </c>
      <c r="T7" s="87" t="s">
        <v>51</v>
      </c>
      <c r="U7" s="88" t="s">
        <v>32</v>
      </c>
      <c r="V7" s="88" t="s">
        <v>53</v>
      </c>
      <c r="W7" s="88" t="s">
        <v>31</v>
      </c>
      <c r="X7" s="89" t="s">
        <v>33</v>
      </c>
    </row>
    <row r="8" spans="1:24" s="37" customFormat="1" ht="15" customHeight="1" x14ac:dyDescent="0.25">
      <c r="A8" s="36"/>
      <c r="B8" s="150" t="s">
        <v>69</v>
      </c>
      <c r="C8" s="150" t="s">
        <v>6</v>
      </c>
      <c r="D8" s="53" t="s">
        <v>34</v>
      </c>
      <c r="E8" s="195">
        <v>3.2494950294494629</v>
      </c>
      <c r="F8" s="196">
        <v>0.20297139883041382</v>
      </c>
      <c r="G8" s="196">
        <v>2.8516709804534912</v>
      </c>
      <c r="H8" s="196">
        <v>3.6473188400268555</v>
      </c>
      <c r="I8" s="197">
        <v>6.2462444305419922</v>
      </c>
      <c r="J8" s="195">
        <v>2.4838318824768066</v>
      </c>
      <c r="K8" s="196">
        <v>0.19338302314281464</v>
      </c>
      <c r="L8" s="196">
        <v>2.1048011779785156</v>
      </c>
      <c r="M8" s="196">
        <v>2.8628625869750977</v>
      </c>
      <c r="N8" s="197">
        <v>7.785672664642334</v>
      </c>
      <c r="O8" s="195">
        <v>2.8140149116516113</v>
      </c>
      <c r="P8" s="196">
        <v>0.22450987994670868</v>
      </c>
      <c r="Q8" s="196">
        <v>2.3739755153656006</v>
      </c>
      <c r="R8" s="196">
        <v>3.2540543079376221</v>
      </c>
      <c r="S8" s="197">
        <v>7.978276252746582</v>
      </c>
      <c r="T8" s="195">
        <v>2.3507931232452393</v>
      </c>
      <c r="U8" s="196">
        <v>0.21281725168228149</v>
      </c>
      <c r="V8" s="196">
        <v>1.933671236038208</v>
      </c>
      <c r="W8" s="196">
        <v>2.7679147720336914</v>
      </c>
      <c r="X8" s="197">
        <v>9.0529975891113281</v>
      </c>
    </row>
    <row r="9" spans="1:24" s="37" customFormat="1" ht="15" customHeight="1" x14ac:dyDescent="0.25">
      <c r="A9" s="36"/>
      <c r="B9" s="150"/>
      <c r="C9" s="150"/>
      <c r="D9" s="53" t="s">
        <v>2</v>
      </c>
      <c r="E9" s="195">
        <v>5.2101035118103027</v>
      </c>
      <c r="F9" s="198">
        <v>0.27818423509597778</v>
      </c>
      <c r="G9" s="198">
        <v>4.6648626327514648</v>
      </c>
      <c r="H9" s="198">
        <v>5.7553448677062988</v>
      </c>
      <c r="I9" s="199">
        <v>5.339322566986084</v>
      </c>
      <c r="J9" s="195">
        <v>4.4623622894287109</v>
      </c>
      <c r="K9" s="198">
        <v>0.27991801500320435</v>
      </c>
      <c r="L9" s="198">
        <v>3.9137232303619385</v>
      </c>
      <c r="M9" s="198">
        <v>5.0110015869140625</v>
      </c>
      <c r="N9" s="199">
        <v>6.2728662490844727</v>
      </c>
      <c r="O9" s="195">
        <v>3.8175864219665527</v>
      </c>
      <c r="P9" s="198">
        <v>0.25126847624778748</v>
      </c>
      <c r="Q9" s="198">
        <v>3.3251001834869385</v>
      </c>
      <c r="R9" s="198">
        <v>4.3100724220275879</v>
      </c>
      <c r="S9" s="199">
        <v>6.5818672180175781</v>
      </c>
      <c r="T9" s="195">
        <v>3.1189634799957275</v>
      </c>
      <c r="U9" s="198">
        <v>0.23101674020290375</v>
      </c>
      <c r="V9" s="198">
        <v>2.666170597076416</v>
      </c>
      <c r="W9" s="198">
        <v>3.5717563629150391</v>
      </c>
      <c r="X9" s="199">
        <v>7.4068431854248047</v>
      </c>
    </row>
    <row r="10" spans="1:24" s="37" customFormat="1" ht="15" customHeight="1" x14ac:dyDescent="0.25">
      <c r="A10" s="36"/>
      <c r="B10" s="150"/>
      <c r="C10" s="150"/>
      <c r="D10" s="53" t="s">
        <v>43</v>
      </c>
      <c r="E10" s="195">
        <v>6.4367842674255371</v>
      </c>
      <c r="F10" s="198">
        <v>0.27607116103172302</v>
      </c>
      <c r="G10" s="198">
        <v>5.8956847190856934</v>
      </c>
      <c r="H10" s="198">
        <v>6.9778838157653809</v>
      </c>
      <c r="I10" s="199">
        <v>4.2889609336853027</v>
      </c>
      <c r="J10" s="195">
        <v>6.0976190567016602</v>
      </c>
      <c r="K10" s="198">
        <v>0.27802407741546631</v>
      </c>
      <c r="L10" s="198">
        <v>5.5526919364929199</v>
      </c>
      <c r="M10" s="198">
        <v>6.6425466537475586</v>
      </c>
      <c r="N10" s="199">
        <v>4.5595512390136719</v>
      </c>
      <c r="O10" s="195">
        <v>5.4217758178710938</v>
      </c>
      <c r="P10" s="198">
        <v>0.25660610198974609</v>
      </c>
      <c r="Q10" s="198">
        <v>4.918828010559082</v>
      </c>
      <c r="R10" s="198">
        <v>5.9247236251831055</v>
      </c>
      <c r="S10" s="199">
        <v>4.7328791618347168</v>
      </c>
      <c r="T10" s="195">
        <v>5.4505553245544434</v>
      </c>
      <c r="U10" s="198">
        <v>0.25633877515792847</v>
      </c>
      <c r="V10" s="198">
        <v>4.9481310844421387</v>
      </c>
      <c r="W10" s="198">
        <v>5.9529790878295898</v>
      </c>
      <c r="X10" s="199">
        <v>4.7029843330383301</v>
      </c>
    </row>
    <row r="11" spans="1:24" s="37" customFormat="1" ht="12.75" x14ac:dyDescent="0.25">
      <c r="A11" s="36"/>
      <c r="B11" s="150"/>
      <c r="C11" s="140" t="s">
        <v>27</v>
      </c>
      <c r="D11" s="53" t="s">
        <v>47</v>
      </c>
      <c r="E11" s="195">
        <v>6.9479327201843262</v>
      </c>
      <c r="F11" s="198">
        <v>0.327940434217453</v>
      </c>
      <c r="G11" s="198">
        <v>6.3051695823669434</v>
      </c>
      <c r="H11" s="198">
        <v>7.590695858001709</v>
      </c>
      <c r="I11" s="199">
        <v>4.7199711799621582</v>
      </c>
      <c r="J11" s="195">
        <v>5.9327239990234375</v>
      </c>
      <c r="K11" s="198">
        <v>0.28648817539215088</v>
      </c>
      <c r="L11" s="198">
        <v>5.3712072372436523</v>
      </c>
      <c r="M11" s="198">
        <v>6.4942407608032227</v>
      </c>
      <c r="N11" s="199">
        <v>4.8289484977722168</v>
      </c>
      <c r="O11" s="195">
        <v>5.0234360694885254</v>
      </c>
      <c r="P11" s="198">
        <v>0.25675174593925476</v>
      </c>
      <c r="Q11" s="198">
        <v>4.52020263671875</v>
      </c>
      <c r="R11" s="198">
        <v>5.5266695022583008</v>
      </c>
      <c r="S11" s="199">
        <v>5.1110782623291016</v>
      </c>
      <c r="T11" s="195">
        <v>6.4808201789855957</v>
      </c>
      <c r="U11" s="198">
        <v>0.32412412762641907</v>
      </c>
      <c r="V11" s="198">
        <v>5.8455367088317871</v>
      </c>
      <c r="W11" s="198">
        <v>7.1161031723022461</v>
      </c>
      <c r="X11" s="199">
        <v>5.0012826919555664</v>
      </c>
    </row>
    <row r="12" spans="1:24" s="37" customFormat="1" ht="15" customHeight="1" x14ac:dyDescent="0.25">
      <c r="A12" s="36"/>
      <c r="B12" s="150"/>
      <c r="C12" s="140"/>
      <c r="D12" s="53" t="s">
        <v>48</v>
      </c>
      <c r="E12" s="195">
        <v>4.0234336853027344</v>
      </c>
      <c r="F12" s="198">
        <v>0.29286631941795349</v>
      </c>
      <c r="G12" s="198">
        <v>3.449415922164917</v>
      </c>
      <c r="H12" s="198">
        <v>4.5974516868591309</v>
      </c>
      <c r="I12" s="199">
        <v>7.2790145874023438</v>
      </c>
      <c r="J12" s="195">
        <v>3.3222041130065918</v>
      </c>
      <c r="K12" s="198">
        <v>0.23602564632892609</v>
      </c>
      <c r="L12" s="198">
        <v>2.8595938682556152</v>
      </c>
      <c r="M12" s="198">
        <v>3.7848143577575684</v>
      </c>
      <c r="N12" s="199">
        <v>7.104489803314209</v>
      </c>
      <c r="O12" s="195">
        <v>3.1313550472259521</v>
      </c>
      <c r="P12" s="198">
        <v>0.24119867384433746</v>
      </c>
      <c r="Q12" s="198">
        <v>2.6586055755615234</v>
      </c>
      <c r="R12" s="198">
        <v>3.6041042804718018</v>
      </c>
      <c r="S12" s="199">
        <v>7.7026934623718262</v>
      </c>
      <c r="T12" s="195">
        <v>2.9545655250549316</v>
      </c>
      <c r="U12" s="198">
        <v>0.22327348589897156</v>
      </c>
      <c r="V12" s="198">
        <v>2.5169496536254883</v>
      </c>
      <c r="W12" s="198">
        <v>3.3921816349029541</v>
      </c>
      <c r="X12" s="199">
        <v>7.5568976402282715</v>
      </c>
    </row>
    <row r="13" spans="1:24" s="37" customFormat="1" ht="15" customHeight="1" x14ac:dyDescent="0.25">
      <c r="A13" s="36"/>
      <c r="B13" s="150"/>
      <c r="C13" s="140"/>
      <c r="D13" s="53" t="s">
        <v>35</v>
      </c>
      <c r="E13" s="195">
        <v>7.679405689239502</v>
      </c>
      <c r="F13" s="198">
        <v>0.31793436408042908</v>
      </c>
      <c r="G13" s="198">
        <v>7.0562543869018555</v>
      </c>
      <c r="H13" s="198">
        <v>8.3025569915771484</v>
      </c>
      <c r="I13" s="199">
        <v>4.1400909423828125</v>
      </c>
      <c r="J13" s="195">
        <v>6.0801639556884766</v>
      </c>
      <c r="K13" s="198">
        <v>0.28507205843925476</v>
      </c>
      <c r="L13" s="198">
        <v>5.5214223861694336</v>
      </c>
      <c r="M13" s="198">
        <v>6.6389050483703613</v>
      </c>
      <c r="N13" s="199">
        <v>4.6885585784912109</v>
      </c>
      <c r="O13" s="195">
        <v>4.9234910011291504</v>
      </c>
      <c r="P13" s="198">
        <v>0.25269857048988342</v>
      </c>
      <c r="Q13" s="198">
        <v>4.4282021522521973</v>
      </c>
      <c r="R13" s="198">
        <v>5.4187803268432617</v>
      </c>
      <c r="S13" s="199">
        <v>5.1325078010559082</v>
      </c>
      <c r="T13" s="195">
        <v>4.978398323059082</v>
      </c>
      <c r="U13" s="198">
        <v>0.27443504333496094</v>
      </c>
      <c r="V13" s="198">
        <v>4.4405055046081543</v>
      </c>
      <c r="W13" s="198">
        <v>5.5162911415100098</v>
      </c>
      <c r="X13" s="199">
        <v>5.512516975402832</v>
      </c>
    </row>
    <row r="14" spans="1:24" s="37" customFormat="1" ht="15" customHeight="1" x14ac:dyDescent="0.25">
      <c r="A14" s="36"/>
      <c r="B14" s="150"/>
      <c r="C14" s="140"/>
      <c r="D14" s="53" t="s">
        <v>49</v>
      </c>
      <c r="E14" s="195">
        <v>11.612383842468262</v>
      </c>
      <c r="F14" s="198">
        <v>0.35952067375183105</v>
      </c>
      <c r="G14" s="198">
        <v>10.907723426818848</v>
      </c>
      <c r="H14" s="198">
        <v>12.317045211791992</v>
      </c>
      <c r="I14" s="199">
        <v>3.0960109233856201</v>
      </c>
      <c r="J14" s="195">
        <v>9.6099872589111328</v>
      </c>
      <c r="K14" s="198">
        <v>0.33326101303100586</v>
      </c>
      <c r="L14" s="198">
        <v>8.9567956924438477</v>
      </c>
      <c r="M14" s="198">
        <v>10.263178825378418</v>
      </c>
      <c r="N14" s="199">
        <v>3.4678611755371094</v>
      </c>
      <c r="O14" s="195">
        <v>8.4890308380126953</v>
      </c>
      <c r="P14" s="198">
        <v>0.30662745237350464</v>
      </c>
      <c r="Q14" s="198">
        <v>7.8880414962768555</v>
      </c>
      <c r="R14" s="198">
        <v>9.0900211334228516</v>
      </c>
      <c r="S14" s="199">
        <v>3.6120431423187256</v>
      </c>
      <c r="T14" s="195">
        <v>7.5910587310791016</v>
      </c>
      <c r="U14" s="198">
        <v>0.32411956787109375</v>
      </c>
      <c r="V14" s="198">
        <v>6.9557843208312988</v>
      </c>
      <c r="W14" s="198">
        <v>8.2263326644897461</v>
      </c>
      <c r="X14" s="199">
        <v>4.2697544097900391</v>
      </c>
    </row>
    <row r="15" spans="1:24" s="37" customFormat="1" ht="15" customHeight="1" x14ac:dyDescent="0.25">
      <c r="A15" s="36"/>
      <c r="B15" s="150"/>
      <c r="C15" s="140" t="s">
        <v>8</v>
      </c>
      <c r="D15" s="53" t="s">
        <v>3</v>
      </c>
      <c r="E15" s="195">
        <v>3.4359297752380371</v>
      </c>
      <c r="F15" s="198">
        <v>0.24568231403827667</v>
      </c>
      <c r="G15" s="198">
        <v>2.9543924331665039</v>
      </c>
      <c r="H15" s="198">
        <v>3.9174671173095703</v>
      </c>
      <c r="I15" s="199">
        <v>7.150388240814209</v>
      </c>
      <c r="J15" s="195">
        <v>2.6175415515899658</v>
      </c>
      <c r="K15" s="198">
        <v>0.20969043672084808</v>
      </c>
      <c r="L15" s="198">
        <v>2.2065482139587402</v>
      </c>
      <c r="M15" s="198">
        <v>3.0285348892211914</v>
      </c>
      <c r="N15" s="199">
        <v>8.0109691619873047</v>
      </c>
      <c r="O15" s="195">
        <v>2.0764286518096924</v>
      </c>
      <c r="P15" s="198">
        <v>0.18182806670665741</v>
      </c>
      <c r="Q15" s="198">
        <v>1.7200455665588379</v>
      </c>
      <c r="R15" s="198">
        <v>2.4328117370605469</v>
      </c>
      <c r="S15" s="199">
        <v>8.7567691802978516</v>
      </c>
      <c r="T15" s="195">
        <v>1.7234004735946655</v>
      </c>
      <c r="U15" s="198">
        <v>0.17584939301013947</v>
      </c>
      <c r="V15" s="198">
        <v>1.3787356615066528</v>
      </c>
      <c r="W15" s="198">
        <v>2.0680651664733887</v>
      </c>
      <c r="X15" s="199">
        <v>10.203629493713379</v>
      </c>
    </row>
    <row r="16" spans="1:24" s="37" customFormat="1" ht="15" customHeight="1" x14ac:dyDescent="0.25">
      <c r="A16" s="36"/>
      <c r="B16" s="150"/>
      <c r="C16" s="140"/>
      <c r="D16" s="53" t="s">
        <v>4</v>
      </c>
      <c r="E16" s="195">
        <v>3.9606971740722656</v>
      </c>
      <c r="F16" s="198">
        <v>0.22188083827495575</v>
      </c>
      <c r="G16" s="198">
        <v>3.525810718536377</v>
      </c>
      <c r="H16" s="198">
        <v>4.3955836296081543</v>
      </c>
      <c r="I16" s="199">
        <v>5.6020650863647461</v>
      </c>
      <c r="J16" s="195">
        <v>2.5964434146881104</v>
      </c>
      <c r="K16" s="198">
        <v>0.17257685959339142</v>
      </c>
      <c r="L16" s="198">
        <v>2.258192777633667</v>
      </c>
      <c r="M16" s="198">
        <v>2.9346940517425537</v>
      </c>
      <c r="N16" s="199">
        <v>6.6466636657714844</v>
      </c>
      <c r="O16" s="195">
        <v>2.0975170135498047</v>
      </c>
      <c r="P16" s="198">
        <v>0.16461513936519623</v>
      </c>
      <c r="Q16" s="198">
        <v>1.7748713493347168</v>
      </c>
      <c r="R16" s="198">
        <v>2.4201626777648926</v>
      </c>
      <c r="S16" s="199">
        <v>7.8480954170227051</v>
      </c>
      <c r="T16" s="195">
        <v>2.3733408451080322</v>
      </c>
      <c r="U16" s="198">
        <v>0.18466328084468842</v>
      </c>
      <c r="V16" s="198">
        <v>2.0114009380340576</v>
      </c>
      <c r="W16" s="198">
        <v>2.7352809906005859</v>
      </c>
      <c r="X16" s="199">
        <v>7.7807316780090332</v>
      </c>
    </row>
    <row r="17" spans="1:24" s="37" customFormat="1" ht="15" customHeight="1" x14ac:dyDescent="0.25">
      <c r="A17" s="36"/>
      <c r="B17" s="150"/>
      <c r="C17" s="140"/>
      <c r="D17" s="53" t="s">
        <v>44</v>
      </c>
      <c r="E17" s="195">
        <v>2.3629055023193359</v>
      </c>
      <c r="F17" s="198">
        <v>0.17436286807060242</v>
      </c>
      <c r="G17" s="198">
        <v>2.0211544036865234</v>
      </c>
      <c r="H17" s="198">
        <v>2.7046568393707275</v>
      </c>
      <c r="I17" s="199">
        <v>7.3791723251342773</v>
      </c>
      <c r="J17" s="195">
        <v>1.8015202283859253</v>
      </c>
      <c r="K17" s="198">
        <v>0.14226600527763367</v>
      </c>
      <c r="L17" s="198">
        <v>1.5226788520812988</v>
      </c>
      <c r="M17" s="198">
        <v>2.0803616046905518</v>
      </c>
      <c r="N17" s="199">
        <v>7.8969974517822266</v>
      </c>
      <c r="O17" s="195">
        <v>2.0332047939300537</v>
      </c>
      <c r="P17" s="198">
        <v>0.18599285185337067</v>
      </c>
      <c r="Q17" s="198">
        <v>1.6686588525772095</v>
      </c>
      <c r="R17" s="198">
        <v>2.3977508544921875</v>
      </c>
      <c r="S17" s="199">
        <v>9.1477680206298828</v>
      </c>
      <c r="T17" s="195">
        <v>1.7258859872817993</v>
      </c>
      <c r="U17" s="198">
        <v>0.1769956648349762</v>
      </c>
      <c r="V17" s="198">
        <v>1.378974437713623</v>
      </c>
      <c r="W17" s="198">
        <v>2.0727975368499756</v>
      </c>
      <c r="X17" s="199">
        <v>10.255351066589355</v>
      </c>
    </row>
    <row r="18" spans="1:24" s="37" customFormat="1" ht="15" customHeight="1" x14ac:dyDescent="0.25">
      <c r="A18" s="36"/>
      <c r="B18" s="150"/>
      <c r="C18" s="140"/>
      <c r="D18" s="53" t="s">
        <v>50</v>
      </c>
      <c r="E18" s="195">
        <v>16.467302322387695</v>
      </c>
      <c r="F18" s="198">
        <v>0.46312686800956726</v>
      </c>
      <c r="G18" s="198">
        <v>15.559573173522949</v>
      </c>
      <c r="H18" s="198">
        <v>17.375030517578125</v>
      </c>
      <c r="I18" s="199">
        <v>2.8124027252197266</v>
      </c>
      <c r="J18" s="195">
        <v>14.049422264099121</v>
      </c>
      <c r="K18" s="198">
        <v>0.45443472266197205</v>
      </c>
      <c r="L18" s="198">
        <v>13.158729553222656</v>
      </c>
      <c r="M18" s="198">
        <v>14.94011402130127</v>
      </c>
      <c r="N18" s="199">
        <v>3.2345438003540039</v>
      </c>
      <c r="O18" s="195">
        <v>12.434882164001465</v>
      </c>
      <c r="P18" s="198">
        <v>0.40764400362968445</v>
      </c>
      <c r="Q18" s="198">
        <v>11.635899543762207</v>
      </c>
      <c r="R18" s="198">
        <v>13.233863830566406</v>
      </c>
      <c r="S18" s="199">
        <v>3.2782297134399414</v>
      </c>
      <c r="T18" s="195">
        <v>12.355739593505859</v>
      </c>
      <c r="U18" s="198">
        <v>0.43431088328361511</v>
      </c>
      <c r="V18" s="198">
        <v>11.504489898681641</v>
      </c>
      <c r="W18" s="198">
        <v>13.206989288330078</v>
      </c>
      <c r="X18" s="199">
        <v>3.5150537490844727</v>
      </c>
    </row>
    <row r="19" spans="1:24" s="37" customFormat="1" ht="15" customHeight="1" x14ac:dyDescent="0.25">
      <c r="A19" s="36"/>
      <c r="B19" s="150"/>
      <c r="C19" s="140"/>
      <c r="D19" s="53" t="s">
        <v>42</v>
      </c>
      <c r="E19" s="195">
        <v>1.5366309881210327</v>
      </c>
      <c r="F19" s="198">
        <v>0.16817721724510193</v>
      </c>
      <c r="G19" s="198">
        <v>1.2070035934448242</v>
      </c>
      <c r="H19" s="198">
        <v>1.8662582635879517</v>
      </c>
      <c r="I19" s="199">
        <v>10.944541931152344</v>
      </c>
      <c r="J19" s="195">
        <v>1.0007786750793457</v>
      </c>
      <c r="K19" s="198">
        <v>0.10018014907836914</v>
      </c>
      <c r="L19" s="198">
        <v>0.80442553758621216</v>
      </c>
      <c r="M19" s="198">
        <v>1.1971317529678345</v>
      </c>
      <c r="N19" s="199">
        <v>10.010220527648926</v>
      </c>
      <c r="O19" s="195">
        <v>0.73617923259735107</v>
      </c>
      <c r="P19" s="198">
        <v>7.3002330958843231E-2</v>
      </c>
      <c r="Q19" s="198">
        <v>0.59309470653533936</v>
      </c>
      <c r="R19" s="198">
        <v>0.87926381826400757</v>
      </c>
      <c r="S19" s="199">
        <v>9.9163799285888672</v>
      </c>
      <c r="T19" s="195">
        <v>1.2755135297775269</v>
      </c>
      <c r="U19" s="198">
        <v>0.14158137142658234</v>
      </c>
      <c r="V19" s="198">
        <v>0.99801409244537354</v>
      </c>
      <c r="W19" s="198">
        <v>1.5530130863189697</v>
      </c>
      <c r="X19" s="199">
        <v>11.099950790405273</v>
      </c>
    </row>
    <row r="20" spans="1:24" s="37" customFormat="1" ht="15" customHeight="1" x14ac:dyDescent="0.25">
      <c r="A20" s="36"/>
      <c r="B20" s="150"/>
      <c r="C20" s="140" t="s">
        <v>9</v>
      </c>
      <c r="D20" s="53" t="s">
        <v>45</v>
      </c>
      <c r="E20" s="195">
        <v>4.7103176116943359</v>
      </c>
      <c r="F20" s="198">
        <v>0.25235262513160706</v>
      </c>
      <c r="G20" s="198">
        <v>4.2157068252563477</v>
      </c>
      <c r="H20" s="198">
        <v>5.2049288749694824</v>
      </c>
      <c r="I20" s="199">
        <v>5.3574438095092773</v>
      </c>
      <c r="J20" s="195">
        <v>4.2457108497619629</v>
      </c>
      <c r="K20" s="198">
        <v>0.22627583146095276</v>
      </c>
      <c r="L20" s="198">
        <v>3.8022100925445557</v>
      </c>
      <c r="M20" s="198">
        <v>4.689211368560791</v>
      </c>
      <c r="N20" s="199">
        <v>5.3295159339904785</v>
      </c>
      <c r="O20" s="195">
        <v>3.5472002029418945</v>
      </c>
      <c r="P20" s="198">
        <v>0.20464716851711273</v>
      </c>
      <c r="Q20" s="198">
        <v>3.1460916996002197</v>
      </c>
      <c r="R20" s="198">
        <v>3.9483087062835693</v>
      </c>
      <c r="S20" s="199">
        <v>5.769258975982666</v>
      </c>
      <c r="T20" s="195">
        <v>3.2292499542236328</v>
      </c>
      <c r="U20" s="198">
        <v>0.20918086171150208</v>
      </c>
      <c r="V20" s="198">
        <v>2.8192553520202637</v>
      </c>
      <c r="W20" s="198">
        <v>3.6392443180084229</v>
      </c>
      <c r="X20" s="199">
        <v>6.477691650390625</v>
      </c>
    </row>
    <row r="21" spans="1:24" s="37" customFormat="1" ht="15" customHeight="1" x14ac:dyDescent="0.25">
      <c r="A21" s="36"/>
      <c r="B21" s="150"/>
      <c r="C21" s="140"/>
      <c r="D21" s="53" t="s">
        <v>5</v>
      </c>
      <c r="E21" s="195">
        <v>5.2230753898620605</v>
      </c>
      <c r="F21" s="198">
        <v>0.28867849707603455</v>
      </c>
      <c r="G21" s="198">
        <v>4.6572656631469727</v>
      </c>
      <c r="H21" s="198">
        <v>5.7888855934143066</v>
      </c>
      <c r="I21" s="199">
        <v>5.5269832611083984</v>
      </c>
      <c r="J21" s="195">
        <v>4.707249641418457</v>
      </c>
      <c r="K21" s="198">
        <v>0.29871371388435364</v>
      </c>
      <c r="L21" s="198">
        <v>4.1217708587646484</v>
      </c>
      <c r="M21" s="198">
        <v>5.2927284240722656</v>
      </c>
      <c r="N21" s="199">
        <v>6.345822811126709</v>
      </c>
      <c r="O21" s="195">
        <v>4.0488224029541016</v>
      </c>
      <c r="P21" s="198">
        <v>0.25217515230178833</v>
      </c>
      <c r="Q21" s="198">
        <v>3.5545589923858643</v>
      </c>
      <c r="R21" s="198">
        <v>4.5430855751037598</v>
      </c>
      <c r="S21" s="199">
        <v>6.2283577919006348</v>
      </c>
      <c r="T21" s="195">
        <v>4.0879039764404297</v>
      </c>
      <c r="U21" s="198">
        <v>0.27434325218200684</v>
      </c>
      <c r="V21" s="198">
        <v>3.5501914024353027</v>
      </c>
      <c r="W21" s="198">
        <v>4.6256170272827148</v>
      </c>
      <c r="X21" s="199">
        <v>6.7110981941223145</v>
      </c>
    </row>
    <row r="22" spans="1:24" s="37" customFormat="1" ht="15" customHeight="1" thickBot="1" x14ac:dyDescent="0.3">
      <c r="A22" s="36"/>
      <c r="B22" s="151"/>
      <c r="C22" s="141"/>
      <c r="D22" s="54" t="s">
        <v>46</v>
      </c>
      <c r="E22" s="200">
        <v>15.306475639343262</v>
      </c>
      <c r="F22" s="201">
        <v>0.44000214338302612</v>
      </c>
      <c r="G22" s="201">
        <v>14.444071769714355</v>
      </c>
      <c r="H22" s="201">
        <v>16.168880462646484</v>
      </c>
      <c r="I22" s="202">
        <v>2.8746142387390137</v>
      </c>
      <c r="J22" s="200">
        <v>13.129673004150391</v>
      </c>
      <c r="K22" s="201">
        <v>0.40810149908065796</v>
      </c>
      <c r="L22" s="201">
        <v>12.329793930053711</v>
      </c>
      <c r="M22" s="201">
        <v>13.92955207824707</v>
      </c>
      <c r="N22" s="202">
        <v>3.1082382202148438</v>
      </c>
      <c r="O22" s="200">
        <v>11.943435668945313</v>
      </c>
      <c r="P22" s="201">
        <v>0.40154114365577698</v>
      </c>
      <c r="Q22" s="201">
        <v>11.156414985656738</v>
      </c>
      <c r="R22" s="201">
        <v>12.730456352233887</v>
      </c>
      <c r="S22" s="202">
        <v>3.3620238304138184</v>
      </c>
      <c r="T22" s="200">
        <v>11.783011436462402</v>
      </c>
      <c r="U22" s="201">
        <v>0.41572284698486328</v>
      </c>
      <c r="V22" s="201">
        <v>10.968194007873535</v>
      </c>
      <c r="W22" s="201">
        <v>12.597827911376953</v>
      </c>
      <c r="X22" s="202">
        <v>3.5281543731689453</v>
      </c>
    </row>
    <row r="23" spans="1:24" s="37" customFormat="1" ht="15" customHeight="1" x14ac:dyDescent="0.25">
      <c r="A23" s="36"/>
      <c r="B23" s="152" t="s">
        <v>37</v>
      </c>
      <c r="C23" s="152" t="s">
        <v>6</v>
      </c>
      <c r="D23" s="55" t="s">
        <v>34</v>
      </c>
      <c r="E23" s="203">
        <v>1.7261433601379395</v>
      </c>
      <c r="F23" s="204">
        <v>0.20237648487091064</v>
      </c>
      <c r="G23" s="204">
        <v>1.3294854164123535</v>
      </c>
      <c r="H23" s="204">
        <v>2.1228013038635254</v>
      </c>
      <c r="I23" s="205">
        <v>11.724199295043945</v>
      </c>
      <c r="J23" s="203">
        <v>1.3172197341918945</v>
      </c>
      <c r="K23" s="204">
        <v>0.18324300646781921</v>
      </c>
      <c r="L23" s="204">
        <v>0.95806348323822021</v>
      </c>
      <c r="M23" s="204">
        <v>1.6763761043548584</v>
      </c>
      <c r="N23" s="205">
        <v>13.911346435546875</v>
      </c>
      <c r="O23" s="203">
        <v>1.8287149667739868</v>
      </c>
      <c r="P23" s="204">
        <v>0.23367436230182648</v>
      </c>
      <c r="Q23" s="204">
        <v>1.3707132339477539</v>
      </c>
      <c r="R23" s="204">
        <v>2.2867166996002197</v>
      </c>
      <c r="S23" s="205">
        <v>12.778063774108887</v>
      </c>
      <c r="T23" s="203">
        <v>1.4602147340774536</v>
      </c>
      <c r="U23" s="204">
        <v>0.23734723031520844</v>
      </c>
      <c r="V23" s="204">
        <v>0.99501419067382813</v>
      </c>
      <c r="W23" s="204">
        <v>1.9254152774810791</v>
      </c>
      <c r="X23" s="205">
        <v>16.254268646240234</v>
      </c>
    </row>
    <row r="24" spans="1:24" s="37" customFormat="1" ht="15" customHeight="1" x14ac:dyDescent="0.25">
      <c r="A24" s="36"/>
      <c r="B24" s="150"/>
      <c r="C24" s="150"/>
      <c r="D24" s="53" t="s">
        <v>2</v>
      </c>
      <c r="E24" s="195">
        <v>3.5137555599212646</v>
      </c>
      <c r="F24" s="198">
        <v>0.32672995328903198</v>
      </c>
      <c r="G24" s="198">
        <v>2.8733646869659424</v>
      </c>
      <c r="H24" s="198">
        <v>4.1541461944580078</v>
      </c>
      <c r="I24" s="206">
        <v>9.2985963821411133</v>
      </c>
      <c r="J24" s="195">
        <v>3.0380957126617432</v>
      </c>
      <c r="K24" s="198">
        <v>0.33610409498214722</v>
      </c>
      <c r="L24" s="198">
        <v>2.3793318271636963</v>
      </c>
      <c r="M24" s="198">
        <v>3.6968598365783691</v>
      </c>
      <c r="N24" s="206">
        <v>11.062985420227051</v>
      </c>
      <c r="O24" s="195">
        <v>2.344688892364502</v>
      </c>
      <c r="P24" s="198">
        <v>0.2808782160282135</v>
      </c>
      <c r="Q24" s="198">
        <v>1.7941676378250122</v>
      </c>
      <c r="R24" s="198">
        <v>2.8952102661132813</v>
      </c>
      <c r="S24" s="206">
        <v>11.979338645935059</v>
      </c>
      <c r="T24" s="195">
        <v>1.9348970651626587</v>
      </c>
      <c r="U24" s="198">
        <v>0.24148924648761749</v>
      </c>
      <c r="V24" s="198">
        <v>1.4615781307220459</v>
      </c>
      <c r="W24" s="198">
        <v>2.4082159996032715</v>
      </c>
      <c r="X24" s="206">
        <v>12.480728149414063</v>
      </c>
    </row>
    <row r="25" spans="1:24" s="37" customFormat="1" ht="15" customHeight="1" x14ac:dyDescent="0.25">
      <c r="A25" s="36"/>
      <c r="B25" s="150"/>
      <c r="C25" s="150"/>
      <c r="D25" s="53" t="s">
        <v>43</v>
      </c>
      <c r="E25" s="195">
        <v>3.0116417407989502</v>
      </c>
      <c r="F25" s="198">
        <v>0.26499050855636597</v>
      </c>
      <c r="G25" s="198">
        <v>2.492260217666626</v>
      </c>
      <c r="H25" s="198">
        <v>3.5310230255126953</v>
      </c>
      <c r="I25" s="206">
        <v>8.7988719940185547</v>
      </c>
      <c r="J25" s="195">
        <v>2.8961083889007568</v>
      </c>
      <c r="K25" s="198">
        <v>0.30452248454093933</v>
      </c>
      <c r="L25" s="198">
        <v>2.2992444038391113</v>
      </c>
      <c r="M25" s="198">
        <v>3.4929723739624023</v>
      </c>
      <c r="N25" s="206">
        <v>10.514885902404785</v>
      </c>
      <c r="O25" s="195">
        <v>2.3636019229888916</v>
      </c>
      <c r="P25" s="198">
        <v>0.24296586215496063</v>
      </c>
      <c r="Q25" s="198">
        <v>1.8873889446258545</v>
      </c>
      <c r="R25" s="198">
        <v>2.8398151397705078</v>
      </c>
      <c r="S25" s="206">
        <v>10.279474258422852</v>
      </c>
      <c r="T25" s="195">
        <v>2.5555689334869385</v>
      </c>
      <c r="U25" s="198">
        <v>0.24055233597755432</v>
      </c>
      <c r="V25" s="198">
        <v>2.0840864181518555</v>
      </c>
      <c r="W25" s="198">
        <v>3.0270516872406006</v>
      </c>
      <c r="X25" s="206">
        <v>9.4128684997558594</v>
      </c>
    </row>
    <row r="26" spans="1:24" s="37" customFormat="1" ht="15" customHeight="1" x14ac:dyDescent="0.25">
      <c r="A26" s="36"/>
      <c r="B26" s="150"/>
      <c r="C26" s="140" t="s">
        <v>27</v>
      </c>
      <c r="D26" s="53" t="s">
        <v>47</v>
      </c>
      <c r="E26" s="195">
        <v>4.0562334060668945</v>
      </c>
      <c r="F26" s="198">
        <v>0.3764854371547699</v>
      </c>
      <c r="G26" s="198">
        <v>3.3183219432830811</v>
      </c>
      <c r="H26" s="198">
        <v>4.7941446304321289</v>
      </c>
      <c r="I26" s="206">
        <v>9.281651496887207</v>
      </c>
      <c r="J26" s="195">
        <v>3.2313284873962402</v>
      </c>
      <c r="K26" s="198">
        <v>0.31818920373916626</v>
      </c>
      <c r="L26" s="198">
        <v>2.607677698135376</v>
      </c>
      <c r="M26" s="198">
        <v>3.8549792766571045</v>
      </c>
      <c r="N26" s="206">
        <v>9.8470087051391602</v>
      </c>
      <c r="O26" s="195">
        <v>2.5393021106719971</v>
      </c>
      <c r="P26" s="198">
        <v>0.26475799083709717</v>
      </c>
      <c r="Q26" s="198">
        <v>2.020376443862915</v>
      </c>
      <c r="R26" s="198">
        <v>3.0582277774810791</v>
      </c>
      <c r="S26" s="206">
        <v>10.426407814025879</v>
      </c>
      <c r="T26" s="195">
        <v>3.86183762550354</v>
      </c>
      <c r="U26" s="198">
        <v>0.36744162440299988</v>
      </c>
      <c r="V26" s="198">
        <v>3.1416521072387695</v>
      </c>
      <c r="W26" s="198">
        <v>4.5820231437683105</v>
      </c>
      <c r="X26" s="206">
        <v>9.514683723449707</v>
      </c>
    </row>
    <row r="27" spans="1:24" s="37" customFormat="1" ht="15" customHeight="1" x14ac:dyDescent="0.25">
      <c r="A27" s="36"/>
      <c r="B27" s="150"/>
      <c r="C27" s="140"/>
      <c r="D27" s="53" t="s">
        <v>48</v>
      </c>
      <c r="E27" s="195">
        <v>1.7768468856811523</v>
      </c>
      <c r="F27" s="198">
        <v>0.30287718772888184</v>
      </c>
      <c r="G27" s="198">
        <v>1.1832075119018555</v>
      </c>
      <c r="H27" s="198">
        <v>2.3704860210418701</v>
      </c>
      <c r="I27" s="206">
        <v>17.045766830444336</v>
      </c>
      <c r="J27" s="195">
        <v>1.3677177429199219</v>
      </c>
      <c r="K27" s="198">
        <v>0.22384996712207794</v>
      </c>
      <c r="L27" s="198">
        <v>0.92897176742553711</v>
      </c>
      <c r="M27" s="198">
        <v>1.8064635992050171</v>
      </c>
      <c r="N27" s="206">
        <v>16.366678237915039</v>
      </c>
      <c r="O27" s="195">
        <v>1.2716207504272461</v>
      </c>
      <c r="P27" s="198">
        <v>0.22435112297534943</v>
      </c>
      <c r="Q27" s="198">
        <v>0.83189249038696289</v>
      </c>
      <c r="R27" s="198">
        <v>1.7113488912582397</v>
      </c>
      <c r="S27" s="206">
        <v>17.642927169799805</v>
      </c>
      <c r="T27" s="195">
        <v>1.2432762384414673</v>
      </c>
      <c r="U27" s="198">
        <v>0.18779052793979645</v>
      </c>
      <c r="V27" s="198">
        <v>0.87520676851272583</v>
      </c>
      <c r="W27" s="198">
        <v>1.611345648765564</v>
      </c>
      <c r="X27" s="206">
        <v>15.104489326477051</v>
      </c>
    </row>
    <row r="28" spans="1:24" s="37" customFormat="1" ht="15" customHeight="1" x14ac:dyDescent="0.25">
      <c r="A28" s="36"/>
      <c r="B28" s="150"/>
      <c r="C28" s="140"/>
      <c r="D28" s="53" t="s">
        <v>35</v>
      </c>
      <c r="E28" s="195">
        <v>2.4720504283905029</v>
      </c>
      <c r="F28" s="198">
        <v>0.26569473743438721</v>
      </c>
      <c r="G28" s="198">
        <v>1.9512887001037598</v>
      </c>
      <c r="H28" s="198">
        <v>2.9928121566772461</v>
      </c>
      <c r="I28" s="206">
        <v>10.747949600219727</v>
      </c>
      <c r="J28" s="195">
        <v>1.7757183313369751</v>
      </c>
      <c r="K28" s="198">
        <v>0.23094242811203003</v>
      </c>
      <c r="L28" s="198">
        <v>1.3230711221694946</v>
      </c>
      <c r="M28" s="198">
        <v>2.228365421295166</v>
      </c>
      <c r="N28" s="206">
        <v>13.00557804107666</v>
      </c>
      <c r="O28" s="195">
        <v>1.2590887546539307</v>
      </c>
      <c r="P28" s="198">
        <v>0.18835368752479553</v>
      </c>
      <c r="Q28" s="198">
        <v>0.8899155855178833</v>
      </c>
      <c r="R28" s="198">
        <v>1.6282620429992676</v>
      </c>
      <c r="S28" s="206">
        <v>14.959524154663086</v>
      </c>
      <c r="T28" s="195">
        <v>1.3513021469116211</v>
      </c>
      <c r="U28" s="198">
        <v>0.19562400877475739</v>
      </c>
      <c r="V28" s="198">
        <v>0.96787911653518677</v>
      </c>
      <c r="W28" s="198">
        <v>1.7347252368927002</v>
      </c>
      <c r="X28" s="206">
        <v>14.476703643798828</v>
      </c>
    </row>
    <row r="29" spans="1:24" s="37" customFormat="1" ht="15" customHeight="1" x14ac:dyDescent="0.25">
      <c r="A29" s="36"/>
      <c r="B29" s="150"/>
      <c r="C29" s="140"/>
      <c r="D29" s="53" t="s">
        <v>49</v>
      </c>
      <c r="E29" s="195">
        <v>4.3284659385681152</v>
      </c>
      <c r="F29" s="198">
        <v>0.34528684616088867</v>
      </c>
      <c r="G29" s="198">
        <v>3.6517038345336914</v>
      </c>
      <c r="H29" s="198">
        <v>5.0052280426025391</v>
      </c>
      <c r="I29" s="206">
        <v>7.9771180152893066</v>
      </c>
      <c r="J29" s="195">
        <v>3.5391974449157715</v>
      </c>
      <c r="K29" s="198">
        <v>0.31033217906951904</v>
      </c>
      <c r="L29" s="198">
        <v>2.9309463500976563</v>
      </c>
      <c r="M29" s="198">
        <v>4.1474485397338867</v>
      </c>
      <c r="N29" s="206">
        <v>8.7684335708618164</v>
      </c>
      <c r="O29" s="195">
        <v>3.0095484256744385</v>
      </c>
      <c r="P29" s="198">
        <v>0.28922984004020691</v>
      </c>
      <c r="Q29" s="198">
        <v>2.4426579475402832</v>
      </c>
      <c r="R29" s="198">
        <v>3.5764389038085938</v>
      </c>
      <c r="S29" s="206">
        <v>9.6104068756103516</v>
      </c>
      <c r="T29" s="195">
        <v>2.7520709037780762</v>
      </c>
      <c r="U29" s="198">
        <v>0.30855396389961243</v>
      </c>
      <c r="V29" s="198">
        <v>2.1473050117492676</v>
      </c>
      <c r="W29" s="198">
        <v>3.3568365573883057</v>
      </c>
      <c r="X29" s="206">
        <v>11.211701393127441</v>
      </c>
    </row>
    <row r="30" spans="1:24" s="37" customFormat="1" ht="15" customHeight="1" x14ac:dyDescent="0.25">
      <c r="A30" s="36"/>
      <c r="B30" s="150"/>
      <c r="C30" s="140" t="s">
        <v>8</v>
      </c>
      <c r="D30" s="53" t="s">
        <v>3</v>
      </c>
      <c r="E30" s="195">
        <v>2.8137016296386719</v>
      </c>
      <c r="F30" s="198">
        <v>0.3033357560634613</v>
      </c>
      <c r="G30" s="198">
        <v>2.2191636562347412</v>
      </c>
      <c r="H30" s="198">
        <v>3.4082396030426025</v>
      </c>
      <c r="I30" s="206">
        <v>10.780665397644043</v>
      </c>
      <c r="J30" s="195">
        <v>2.2945713996887207</v>
      </c>
      <c r="K30" s="198">
        <v>0.26523506641387939</v>
      </c>
      <c r="L30" s="198">
        <v>1.7747106552124023</v>
      </c>
      <c r="M30" s="198">
        <v>2.8144321441650391</v>
      </c>
      <c r="N30" s="206">
        <v>11.559242248535156</v>
      </c>
      <c r="O30" s="195">
        <v>1.4040812253952026</v>
      </c>
      <c r="P30" s="198">
        <v>0.19175475835800171</v>
      </c>
      <c r="Q30" s="198">
        <v>1.0282418727874756</v>
      </c>
      <c r="R30" s="198">
        <v>1.7799205780029297</v>
      </c>
      <c r="S30" s="206">
        <v>13.656956672668457</v>
      </c>
      <c r="T30" s="195">
        <v>1.4084296226501465</v>
      </c>
      <c r="U30" s="198">
        <v>0.21953493356704712</v>
      </c>
      <c r="V30" s="198">
        <v>0.97814112901687622</v>
      </c>
      <c r="W30" s="198">
        <v>1.838718056678772</v>
      </c>
      <c r="X30" s="206">
        <v>15.587213516235352</v>
      </c>
    </row>
    <row r="31" spans="1:24" s="37" customFormat="1" ht="15" customHeight="1" x14ac:dyDescent="0.25">
      <c r="A31" s="36"/>
      <c r="B31" s="150"/>
      <c r="C31" s="140"/>
      <c r="D31" s="53" t="s">
        <v>4</v>
      </c>
      <c r="E31" s="195">
        <v>2.4402749538421631</v>
      </c>
      <c r="F31" s="198">
        <v>0.25474059581756592</v>
      </c>
      <c r="G31" s="198">
        <v>1.9409832954406738</v>
      </c>
      <c r="H31" s="198">
        <v>2.9395663738250732</v>
      </c>
      <c r="I31" s="206">
        <v>10.439011573791504</v>
      </c>
      <c r="J31" s="195">
        <v>1.6024324893951416</v>
      </c>
      <c r="K31" s="198">
        <v>0.17902849614620209</v>
      </c>
      <c r="L31" s="198">
        <v>1.2515366077423096</v>
      </c>
      <c r="M31" s="198">
        <v>1.9533283710479736</v>
      </c>
      <c r="N31" s="206">
        <v>11.172295570373535</v>
      </c>
      <c r="O31" s="195">
        <v>1.2005296945571899</v>
      </c>
      <c r="P31" s="198">
        <v>0.17647643387317657</v>
      </c>
      <c r="Q31" s="198">
        <v>0.85463595390319824</v>
      </c>
      <c r="R31" s="198">
        <v>1.5464235544204712</v>
      </c>
      <c r="S31" s="206">
        <v>14.699880599975586</v>
      </c>
      <c r="T31" s="195">
        <v>1.4142036437988281</v>
      </c>
      <c r="U31" s="198">
        <v>0.20533280074596405</v>
      </c>
      <c r="V31" s="198">
        <v>1.0117514133453369</v>
      </c>
      <c r="W31" s="198">
        <v>1.8166559934616089</v>
      </c>
      <c r="X31" s="206">
        <v>14.519323348999023</v>
      </c>
    </row>
    <row r="32" spans="1:24" s="37" customFormat="1" ht="15" customHeight="1" x14ac:dyDescent="0.25">
      <c r="A32" s="36"/>
      <c r="B32" s="150"/>
      <c r="C32" s="140"/>
      <c r="D32" s="53" t="s">
        <v>44</v>
      </c>
      <c r="E32" s="195">
        <v>1.406424880027771</v>
      </c>
      <c r="F32" s="198">
        <v>0.18736113607883453</v>
      </c>
      <c r="G32" s="198">
        <v>1.0391970872879028</v>
      </c>
      <c r="H32" s="198">
        <v>1.7736527919769287</v>
      </c>
      <c r="I32" s="206">
        <v>13.321802139282227</v>
      </c>
      <c r="J32" s="195">
        <v>0.94343721866607666</v>
      </c>
      <c r="K32" s="198">
        <v>0.14508163928985596</v>
      </c>
      <c r="L32" s="198">
        <v>0.6590772271156311</v>
      </c>
      <c r="M32" s="198">
        <v>1.227797269821167</v>
      </c>
      <c r="N32" s="206">
        <v>15.377985954284668</v>
      </c>
      <c r="O32" s="195">
        <v>1.0979938507080078</v>
      </c>
      <c r="P32" s="198">
        <v>0.1676778644323349</v>
      </c>
      <c r="Q32" s="198">
        <v>0.76934522390365601</v>
      </c>
      <c r="R32" s="198">
        <v>1.4266424179077148</v>
      </c>
      <c r="S32" s="206">
        <v>15.271293640136719</v>
      </c>
      <c r="T32" s="195">
        <v>0.9077410101890564</v>
      </c>
      <c r="U32" s="198">
        <v>0.18715031445026398</v>
      </c>
      <c r="V32" s="198">
        <v>0.54092639684677124</v>
      </c>
      <c r="W32" s="198">
        <v>1.2745555639266968</v>
      </c>
      <c r="X32" s="206">
        <v>20.617149353027344</v>
      </c>
    </row>
    <row r="33" spans="1:24" s="37" customFormat="1" ht="15" customHeight="1" x14ac:dyDescent="0.25">
      <c r="A33" s="36"/>
      <c r="B33" s="150"/>
      <c r="C33" s="140"/>
      <c r="D33" s="53" t="s">
        <v>50</v>
      </c>
      <c r="E33" s="195">
        <v>8.7857141494750977</v>
      </c>
      <c r="F33" s="198">
        <v>0.53186672925949097</v>
      </c>
      <c r="G33" s="198">
        <v>7.7432546615600586</v>
      </c>
      <c r="H33" s="198">
        <v>9.8281726837158203</v>
      </c>
      <c r="I33" s="206">
        <v>6.0537676811218262</v>
      </c>
      <c r="J33" s="195">
        <v>7.0679311752319336</v>
      </c>
      <c r="K33" s="198">
        <v>0.5161590576171875</v>
      </c>
      <c r="L33" s="198">
        <v>6.0562591552734375</v>
      </c>
      <c r="M33" s="198">
        <v>8.0796031951904297</v>
      </c>
      <c r="N33" s="206">
        <v>7.302830696105957</v>
      </c>
      <c r="O33" s="195">
        <v>5.8480730056762695</v>
      </c>
      <c r="P33" s="198">
        <v>0.43482518196105957</v>
      </c>
      <c r="Q33" s="198">
        <v>4.9958157539367676</v>
      </c>
      <c r="R33" s="198">
        <v>6.7003302574157715</v>
      </c>
      <c r="S33" s="206">
        <v>7.4353585243225098</v>
      </c>
      <c r="T33" s="195">
        <v>6.2243828773498535</v>
      </c>
      <c r="U33" s="198">
        <v>0.46221667528152466</v>
      </c>
      <c r="V33" s="198">
        <v>5.3184385299682617</v>
      </c>
      <c r="W33" s="198">
        <v>7.1303277015686035</v>
      </c>
      <c r="X33" s="206">
        <v>7.4259037971496582</v>
      </c>
    </row>
    <row r="34" spans="1:24" s="37" customFormat="1" ht="15" customHeight="1" x14ac:dyDescent="0.25">
      <c r="A34" s="36"/>
      <c r="B34" s="150"/>
      <c r="C34" s="140"/>
      <c r="D34" s="53" t="s">
        <v>42</v>
      </c>
      <c r="E34" s="195">
        <v>1.0663115978240967</v>
      </c>
      <c r="F34" s="198">
        <v>0.21822585165500641</v>
      </c>
      <c r="G34" s="198">
        <v>0.63858890533447266</v>
      </c>
      <c r="H34" s="198">
        <v>1.4940342903137207</v>
      </c>
      <c r="I34" s="206">
        <v>20.465486526489258</v>
      </c>
      <c r="J34" s="195">
        <v>0.59434300661087036</v>
      </c>
      <c r="K34" s="198">
        <v>0.11574415862560272</v>
      </c>
      <c r="L34" s="198">
        <v>0.36748448014259338</v>
      </c>
      <c r="M34" s="198">
        <v>0.82120156288146973</v>
      </c>
      <c r="N34" s="206">
        <v>19.474302291870117</v>
      </c>
      <c r="O34" s="195">
        <v>0.30463609099388123</v>
      </c>
      <c r="P34" s="198">
        <v>6.6917069256305695E-2</v>
      </c>
      <c r="Q34" s="198">
        <v>0.1734786331653595</v>
      </c>
      <c r="R34" s="198">
        <v>0.43579354882240295</v>
      </c>
      <c r="S34" s="206">
        <v>21.966232299804688</v>
      </c>
      <c r="T34" s="195">
        <v>0.80967193841934204</v>
      </c>
      <c r="U34" s="198">
        <v>0.17768393456935883</v>
      </c>
      <c r="V34" s="198">
        <v>0.46141144633293152</v>
      </c>
      <c r="W34" s="198">
        <v>1.1579325199127197</v>
      </c>
      <c r="X34" s="206">
        <v>21.94517707824707</v>
      </c>
    </row>
    <row r="35" spans="1:24" s="37" customFormat="1" ht="15" customHeight="1" x14ac:dyDescent="0.25">
      <c r="A35" s="36"/>
      <c r="B35" s="150"/>
      <c r="C35" s="140" t="s">
        <v>9</v>
      </c>
      <c r="D35" s="53" t="s">
        <v>45</v>
      </c>
      <c r="E35" s="195">
        <v>1.9410949945449829</v>
      </c>
      <c r="F35" s="198">
        <v>0.21341672539710999</v>
      </c>
      <c r="G35" s="198">
        <v>1.5227981805801392</v>
      </c>
      <c r="H35" s="198">
        <v>2.3593916893005371</v>
      </c>
      <c r="I35" s="206">
        <v>10.994656562805176</v>
      </c>
      <c r="J35" s="195">
        <v>1.658933162689209</v>
      </c>
      <c r="K35" s="198">
        <v>0.20729394257068634</v>
      </c>
      <c r="L35" s="198">
        <v>1.2526370286941528</v>
      </c>
      <c r="M35" s="198">
        <v>2.0652291774749756</v>
      </c>
      <c r="N35" s="206">
        <v>12.495617866516113</v>
      </c>
      <c r="O35" s="195">
        <v>1.2005758285522461</v>
      </c>
      <c r="P35" s="198">
        <v>0.16618271172046661</v>
      </c>
      <c r="Q35" s="198">
        <v>0.87485772371292114</v>
      </c>
      <c r="R35" s="198">
        <v>1.5262939929962158</v>
      </c>
      <c r="S35" s="206">
        <v>13.841917037963867</v>
      </c>
      <c r="T35" s="195">
        <v>1.0549582242965698</v>
      </c>
      <c r="U35" s="198">
        <v>0.15533594787120819</v>
      </c>
      <c r="V35" s="198">
        <v>0.75049978494644165</v>
      </c>
      <c r="W35" s="198">
        <v>1.3594167232513428</v>
      </c>
      <c r="X35" s="206">
        <v>14.724370002746582</v>
      </c>
    </row>
    <row r="36" spans="1:24" s="37" customFormat="1" ht="15" customHeight="1" x14ac:dyDescent="0.25">
      <c r="A36" s="36"/>
      <c r="B36" s="150"/>
      <c r="C36" s="140"/>
      <c r="D36" s="53" t="s">
        <v>5</v>
      </c>
      <c r="E36" s="195">
        <v>3.3428826332092285</v>
      </c>
      <c r="F36" s="198">
        <v>0.33048942685127258</v>
      </c>
      <c r="G36" s="198">
        <v>2.6951231956481934</v>
      </c>
      <c r="H36" s="198">
        <v>3.9906418323516846</v>
      </c>
      <c r="I36" s="206">
        <v>9.8863601684570313</v>
      </c>
      <c r="J36" s="195">
        <v>3.0390300750732422</v>
      </c>
      <c r="K36" s="198">
        <v>0.34796193242073059</v>
      </c>
      <c r="L36" s="198">
        <v>2.3570246696472168</v>
      </c>
      <c r="M36" s="198">
        <v>3.7210354804992676</v>
      </c>
      <c r="N36" s="206">
        <v>11.449769020080566</v>
      </c>
      <c r="O36" s="195">
        <v>2.5932538509368896</v>
      </c>
      <c r="P36" s="198">
        <v>0.2811272144317627</v>
      </c>
      <c r="Q36" s="198">
        <v>2.0422446727752686</v>
      </c>
      <c r="R36" s="198">
        <v>3.1442632675170898</v>
      </c>
      <c r="S36" s="206">
        <v>10.840713500976563</v>
      </c>
      <c r="T36" s="195">
        <v>3.1194772720336914</v>
      </c>
      <c r="U36" s="198">
        <v>0.3304131031036377</v>
      </c>
      <c r="V36" s="198">
        <v>2.4718677997589111</v>
      </c>
      <c r="W36" s="198">
        <v>3.7670869827270508</v>
      </c>
      <c r="X36" s="206">
        <v>10.591938018798828</v>
      </c>
    </row>
    <row r="37" spans="1:24" s="37" customFormat="1" ht="15" customHeight="1" thickBot="1" x14ac:dyDescent="0.3">
      <c r="A37" s="36"/>
      <c r="B37" s="151"/>
      <c r="C37" s="141"/>
      <c r="D37" s="54" t="s">
        <v>46</v>
      </c>
      <c r="E37" s="200">
        <v>6.0154757499694824</v>
      </c>
      <c r="F37" s="201">
        <v>0.43739286065101624</v>
      </c>
      <c r="G37" s="201">
        <v>5.1581854820251465</v>
      </c>
      <c r="H37" s="201">
        <v>6.8727655410766602</v>
      </c>
      <c r="I37" s="207">
        <v>7.2711267471313477</v>
      </c>
      <c r="J37" s="200">
        <v>4.8896775245666504</v>
      </c>
      <c r="K37" s="201">
        <v>0.39954379200935364</v>
      </c>
      <c r="L37" s="201">
        <v>4.1065716743469238</v>
      </c>
      <c r="M37" s="201">
        <v>5.672783374786377</v>
      </c>
      <c r="N37" s="207">
        <v>8.171168327331543</v>
      </c>
      <c r="O37" s="200">
        <v>4.2499775886535645</v>
      </c>
      <c r="P37" s="201">
        <v>0.37948879599571228</v>
      </c>
      <c r="Q37" s="201">
        <v>3.5061795711517334</v>
      </c>
      <c r="R37" s="201">
        <v>4.9937758445739746</v>
      </c>
      <c r="S37" s="207">
        <v>8.9291954040527344</v>
      </c>
      <c r="T37" s="200">
        <v>4.6105175018310547</v>
      </c>
      <c r="U37" s="201">
        <v>0.41073328256607056</v>
      </c>
      <c r="V37" s="201">
        <v>3.8054804801940918</v>
      </c>
      <c r="W37" s="201">
        <v>5.4155550003051758</v>
      </c>
      <c r="X37" s="207">
        <v>8.9086160659790039</v>
      </c>
    </row>
    <row r="38" spans="1:24" s="37" customFormat="1" ht="15" customHeight="1" x14ac:dyDescent="0.25">
      <c r="A38" s="36"/>
      <c r="B38" s="152" t="s">
        <v>36</v>
      </c>
      <c r="C38" s="152" t="s">
        <v>6</v>
      </c>
      <c r="D38" s="55" t="s">
        <v>34</v>
      </c>
      <c r="E38" s="203">
        <v>6.8227615356445313</v>
      </c>
      <c r="F38" s="204">
        <v>0.48362541198730469</v>
      </c>
      <c r="G38" s="204">
        <v>5.8748559951782227</v>
      </c>
      <c r="H38" s="204">
        <v>7.770667552947998</v>
      </c>
      <c r="I38" s="208">
        <v>7.0884113311767578</v>
      </c>
      <c r="J38" s="203">
        <v>5.2811803817749023</v>
      </c>
      <c r="K38" s="204">
        <v>0.48212698101997375</v>
      </c>
      <c r="L38" s="204">
        <v>4.3362112045288086</v>
      </c>
      <c r="M38" s="204">
        <v>6.2261490821838379</v>
      </c>
      <c r="N38" s="208">
        <v>9.1291522979736328</v>
      </c>
      <c r="O38" s="203">
        <v>5.2284760475158691</v>
      </c>
      <c r="P38" s="204">
        <v>0.52494907379150391</v>
      </c>
      <c r="Q38" s="204">
        <v>4.1995759010314941</v>
      </c>
      <c r="R38" s="204">
        <v>6.2573766708374023</v>
      </c>
      <c r="S38" s="208">
        <v>10.040192604064941</v>
      </c>
      <c r="T38" s="203">
        <v>4.5806903839111328</v>
      </c>
      <c r="U38" s="204">
        <v>0.45022505521774292</v>
      </c>
      <c r="V38" s="204">
        <v>3.6982495784759521</v>
      </c>
      <c r="W38" s="204">
        <v>5.4631319046020508</v>
      </c>
      <c r="X38" s="208">
        <v>9.8287601470947266</v>
      </c>
    </row>
    <row r="39" spans="1:24" s="37" customFormat="1" ht="15" customHeight="1" x14ac:dyDescent="0.25">
      <c r="A39" s="36"/>
      <c r="B39" s="150"/>
      <c r="C39" s="150"/>
      <c r="D39" s="53" t="s">
        <v>2</v>
      </c>
      <c r="E39" s="195">
        <v>9.1891613006591797</v>
      </c>
      <c r="F39" s="198">
        <v>0.53588992357254028</v>
      </c>
      <c r="G39" s="198">
        <v>8.1388177871704102</v>
      </c>
      <c r="H39" s="198">
        <v>10.239505767822266</v>
      </c>
      <c r="I39" s="199">
        <v>5.8317608833312988</v>
      </c>
      <c r="J39" s="195">
        <v>7.8775253295898438</v>
      </c>
      <c r="K39" s="198">
        <v>0.52669799327850342</v>
      </c>
      <c r="L39" s="198">
        <v>6.8451972007751465</v>
      </c>
      <c r="M39" s="198">
        <v>8.9098529815673828</v>
      </c>
      <c r="N39" s="199">
        <v>6.6860842704772949</v>
      </c>
      <c r="O39" s="195">
        <v>7.4268975257873535</v>
      </c>
      <c r="P39" s="198">
        <v>0.53166812658309937</v>
      </c>
      <c r="Q39" s="198">
        <v>6.3848280906677246</v>
      </c>
      <c r="R39" s="198">
        <v>8.4689674377441406</v>
      </c>
      <c r="S39" s="199">
        <v>7.158684253692627</v>
      </c>
      <c r="T39" s="195">
        <v>6.0837187767028809</v>
      </c>
      <c r="U39" s="198">
        <v>0.5391916036605835</v>
      </c>
      <c r="V39" s="198">
        <v>5.0269036293029785</v>
      </c>
      <c r="W39" s="198">
        <v>7.1405344009399414</v>
      </c>
      <c r="X39" s="199">
        <v>8.8628616333007813</v>
      </c>
    </row>
    <row r="40" spans="1:24" s="37" customFormat="1" ht="15" customHeight="1" x14ac:dyDescent="0.25">
      <c r="A40" s="36"/>
      <c r="B40" s="150"/>
      <c r="C40" s="150"/>
      <c r="D40" s="53" t="s">
        <v>43</v>
      </c>
      <c r="E40" s="195">
        <v>14.47100830078125</v>
      </c>
      <c r="F40" s="198">
        <v>0.68118870258331299</v>
      </c>
      <c r="G40" s="198">
        <v>13.13587760925293</v>
      </c>
      <c r="H40" s="198">
        <v>15.806138038635254</v>
      </c>
      <c r="I40" s="199">
        <v>4.7072649002075195</v>
      </c>
      <c r="J40" s="195">
        <v>13.774328231811523</v>
      </c>
      <c r="K40" s="198">
        <v>0.60651981830596924</v>
      </c>
      <c r="L40" s="198">
        <v>12.585549354553223</v>
      </c>
      <c r="M40" s="198">
        <v>14.963106155395508</v>
      </c>
      <c r="N40" s="199">
        <v>4.4032626152038574</v>
      </c>
      <c r="O40" s="195">
        <v>12.91578197479248</v>
      </c>
      <c r="P40" s="198">
        <v>0.65262013673782349</v>
      </c>
      <c r="Q40" s="198">
        <v>11.636646270751953</v>
      </c>
      <c r="R40" s="198">
        <v>14.194916725158691</v>
      </c>
      <c r="S40" s="199">
        <v>5.0528888702392578</v>
      </c>
      <c r="T40" s="195">
        <v>12.699241638183594</v>
      </c>
      <c r="U40" s="198">
        <v>0.66724401712417603</v>
      </c>
      <c r="V40" s="198">
        <v>11.391443252563477</v>
      </c>
      <c r="W40" s="198">
        <v>14.007039070129395</v>
      </c>
      <c r="X40" s="199">
        <v>5.2542037963867188</v>
      </c>
    </row>
    <row r="41" spans="1:24" s="28" customFormat="1" ht="15" customHeight="1" x14ac:dyDescent="0.25">
      <c r="A41" s="27"/>
      <c r="B41" s="150"/>
      <c r="C41" s="140" t="s">
        <v>27</v>
      </c>
      <c r="D41" s="53" t="s">
        <v>47</v>
      </c>
      <c r="E41" s="195">
        <v>13.730879783630371</v>
      </c>
      <c r="F41" s="198">
        <v>0.66372597217559814</v>
      </c>
      <c r="G41" s="198">
        <v>12.429977416992188</v>
      </c>
      <c r="H41" s="198">
        <v>15.031783103942871</v>
      </c>
      <c r="I41" s="199">
        <v>4.8338198661804199</v>
      </c>
      <c r="J41" s="195">
        <v>12.410235404968262</v>
      </c>
      <c r="K41" s="198">
        <v>0.62453502416610718</v>
      </c>
      <c r="L41" s="198">
        <v>11.18614673614502</v>
      </c>
      <c r="M41" s="198">
        <v>13.634324073791504</v>
      </c>
      <c r="N41" s="199">
        <v>5.0324187278747559</v>
      </c>
      <c r="O41" s="195">
        <v>11.110766410827637</v>
      </c>
      <c r="P41" s="198">
        <v>0.60067963600158691</v>
      </c>
      <c r="Q41" s="198">
        <v>9.9334344863891602</v>
      </c>
      <c r="R41" s="198">
        <v>12.288098335266113</v>
      </c>
      <c r="S41" s="199">
        <v>5.4062843322753906</v>
      </c>
      <c r="T41" s="195">
        <v>13.038427352905273</v>
      </c>
      <c r="U41" s="198">
        <v>0.66906309127807617</v>
      </c>
      <c r="V41" s="198">
        <v>11.727063179016113</v>
      </c>
      <c r="W41" s="198">
        <v>14.349790573120117</v>
      </c>
      <c r="X41" s="199">
        <v>5.1314706802368164</v>
      </c>
    </row>
    <row r="42" spans="1:24" s="37" customFormat="1" ht="15" customHeight="1" x14ac:dyDescent="0.25">
      <c r="A42" s="36"/>
      <c r="B42" s="150"/>
      <c r="C42" s="140"/>
      <c r="D42" s="53" t="s">
        <v>48</v>
      </c>
      <c r="E42" s="195">
        <v>9.2931661605834961</v>
      </c>
      <c r="F42" s="198">
        <v>0.687846839427948</v>
      </c>
      <c r="G42" s="198">
        <v>7.9449858665466309</v>
      </c>
      <c r="H42" s="198">
        <v>10.641345977783203</v>
      </c>
      <c r="I42" s="199">
        <v>7.4016413688659668</v>
      </c>
      <c r="J42" s="195">
        <v>8.0087480545043945</v>
      </c>
      <c r="K42" s="198">
        <v>0.60607922077178955</v>
      </c>
      <c r="L42" s="198">
        <v>6.8208327293395996</v>
      </c>
      <c r="M42" s="198">
        <v>9.1966638565063477</v>
      </c>
      <c r="N42" s="199">
        <v>7.5677146911621094</v>
      </c>
      <c r="O42" s="195">
        <v>7.6886038780212402</v>
      </c>
      <c r="P42" s="198">
        <v>0.63603806495666504</v>
      </c>
      <c r="Q42" s="198">
        <v>6.4419689178466797</v>
      </c>
      <c r="R42" s="198">
        <v>8.9352378845214844</v>
      </c>
      <c r="S42" s="199">
        <v>8.2724781036376953</v>
      </c>
      <c r="T42" s="195">
        <v>7.2394218444824219</v>
      </c>
      <c r="U42" s="198">
        <v>0.62641561031341553</v>
      </c>
      <c r="V42" s="198">
        <v>6.0116472244262695</v>
      </c>
      <c r="W42" s="198">
        <v>8.4671964645385742</v>
      </c>
      <c r="X42" s="199">
        <v>8.6528406143188477</v>
      </c>
    </row>
    <row r="43" spans="1:24" s="28" customFormat="1" ht="15" customHeight="1" x14ac:dyDescent="0.25">
      <c r="A43" s="27"/>
      <c r="B43" s="150"/>
      <c r="C43" s="140"/>
      <c r="D43" s="53" t="s">
        <v>35</v>
      </c>
      <c r="E43" s="195">
        <v>19.894098281860352</v>
      </c>
      <c r="F43" s="198">
        <v>0.86074203252792358</v>
      </c>
      <c r="G43" s="198">
        <v>18.207042694091797</v>
      </c>
      <c r="H43" s="198">
        <v>21.581151962280273</v>
      </c>
      <c r="I43" s="199">
        <v>4.3266201019287109</v>
      </c>
      <c r="J43" s="195">
        <v>16.401533126831055</v>
      </c>
      <c r="K43" s="198">
        <v>0.81002461910247803</v>
      </c>
      <c r="L43" s="198">
        <v>14.813883781433105</v>
      </c>
      <c r="M43" s="198">
        <v>17.989181518554688</v>
      </c>
      <c r="N43" s="199">
        <v>4.9387125968933105</v>
      </c>
      <c r="O43" s="195">
        <v>13.903050422668457</v>
      </c>
      <c r="P43" s="198">
        <v>0.74173998832702637</v>
      </c>
      <c r="Q43" s="198">
        <v>12.449239730834961</v>
      </c>
      <c r="R43" s="198">
        <v>15.356860160827637</v>
      </c>
      <c r="S43" s="199">
        <v>5.3350882530212402</v>
      </c>
      <c r="T43" s="195">
        <v>14.060197830200195</v>
      </c>
      <c r="U43" s="198">
        <v>0.8221280574798584</v>
      </c>
      <c r="V43" s="198">
        <v>12.448826789855957</v>
      </c>
      <c r="W43" s="198">
        <v>15.671568870544434</v>
      </c>
      <c r="X43" s="199">
        <v>5.8472013473510742</v>
      </c>
    </row>
    <row r="44" spans="1:24" s="28" customFormat="1" ht="15" customHeight="1" x14ac:dyDescent="0.25">
      <c r="A44" s="27"/>
      <c r="B44" s="150"/>
      <c r="C44" s="140"/>
      <c r="D44" s="53" t="s">
        <v>49</v>
      </c>
      <c r="E44" s="195">
        <v>28.697988510131836</v>
      </c>
      <c r="F44" s="198">
        <v>0.91788506507873535</v>
      </c>
      <c r="G44" s="198">
        <v>26.898933410644531</v>
      </c>
      <c r="H44" s="198">
        <v>30.497043609619141</v>
      </c>
      <c r="I44" s="199">
        <v>3.198430061340332</v>
      </c>
      <c r="J44" s="195">
        <v>24.166765213012695</v>
      </c>
      <c r="K44" s="198">
        <v>0.88647615909576416</v>
      </c>
      <c r="L44" s="198">
        <v>22.429271697998047</v>
      </c>
      <c r="M44" s="198">
        <v>25.904258728027344</v>
      </c>
      <c r="N44" s="199">
        <v>3.6681623458862305</v>
      </c>
      <c r="O44" s="195">
        <v>21.916416168212891</v>
      </c>
      <c r="P44" s="198">
        <v>0.8211815357208252</v>
      </c>
      <c r="Q44" s="198">
        <v>20.306900024414063</v>
      </c>
      <c r="R44" s="198">
        <v>23.525930404663086</v>
      </c>
      <c r="S44" s="199">
        <v>3.7468786239624023</v>
      </c>
      <c r="T44" s="195">
        <v>19.707283020019531</v>
      </c>
      <c r="U44" s="198">
        <v>0.88022476434707642</v>
      </c>
      <c r="V44" s="198">
        <v>17.98204231262207</v>
      </c>
      <c r="W44" s="198">
        <v>21.432523727416992</v>
      </c>
      <c r="X44" s="199">
        <v>4.4664945602416992</v>
      </c>
    </row>
    <row r="45" spans="1:24" s="37" customFormat="1" ht="15" customHeight="1" x14ac:dyDescent="0.25">
      <c r="A45" s="36"/>
      <c r="B45" s="150"/>
      <c r="C45" s="140" t="s">
        <v>8</v>
      </c>
      <c r="D45" s="53" t="s">
        <v>3</v>
      </c>
      <c r="E45" s="195">
        <v>4.8954658508300781</v>
      </c>
      <c r="F45" s="198">
        <v>0.41482219099998474</v>
      </c>
      <c r="G45" s="198">
        <v>4.0824141502380371</v>
      </c>
      <c r="H45" s="198">
        <v>5.7085175514221191</v>
      </c>
      <c r="I45" s="199">
        <v>8.4736003875732422</v>
      </c>
      <c r="J45" s="195">
        <v>3.3919720649719238</v>
      </c>
      <c r="K45" s="198">
        <v>0.323809415102005</v>
      </c>
      <c r="L45" s="198">
        <v>2.7573056221008301</v>
      </c>
      <c r="M45" s="198">
        <v>4.0266385078430176</v>
      </c>
      <c r="N45" s="199">
        <v>9.5463466644287109</v>
      </c>
      <c r="O45" s="195">
        <v>3.7240049839019775</v>
      </c>
      <c r="P45" s="198">
        <v>0.41429403424263</v>
      </c>
      <c r="Q45" s="198">
        <v>2.9119887351989746</v>
      </c>
      <c r="R45" s="198">
        <v>4.5360212326049805</v>
      </c>
      <c r="S45" s="199">
        <v>11.124958992004395</v>
      </c>
      <c r="T45" s="195">
        <v>2.5120484828948975</v>
      </c>
      <c r="U45" s="198">
        <v>0.28101712465286255</v>
      </c>
      <c r="V45" s="198">
        <v>1.9612549543380737</v>
      </c>
      <c r="W45" s="198">
        <v>3.0628421306610107</v>
      </c>
      <c r="X45" s="199">
        <v>11.186771392822266</v>
      </c>
    </row>
    <row r="46" spans="1:24" s="37" customFormat="1" ht="15" customHeight="1" x14ac:dyDescent="0.25">
      <c r="A46" s="36"/>
      <c r="B46" s="150"/>
      <c r="C46" s="140"/>
      <c r="D46" s="53" t="s">
        <v>4</v>
      </c>
      <c r="E46" s="195">
        <v>7.5270929336547852</v>
      </c>
      <c r="F46" s="198">
        <v>0.44719779491424561</v>
      </c>
      <c r="G46" s="198">
        <v>6.6505851745605469</v>
      </c>
      <c r="H46" s="198">
        <v>8.4036006927490234</v>
      </c>
      <c r="I46" s="199">
        <v>5.9411754608154297</v>
      </c>
      <c r="J46" s="195">
        <v>4.979921817779541</v>
      </c>
      <c r="K46" s="198">
        <v>0.40228849649429321</v>
      </c>
      <c r="L46" s="198">
        <v>4.1914362907409668</v>
      </c>
      <c r="M46" s="198">
        <v>5.7684073448181152</v>
      </c>
      <c r="N46" s="199">
        <v>8.0782089233398438</v>
      </c>
      <c r="O46" s="195">
        <v>4.295569896697998</v>
      </c>
      <c r="P46" s="198">
        <v>0.37292778491973877</v>
      </c>
      <c r="Q46" s="198">
        <v>3.5646312236785889</v>
      </c>
      <c r="R46" s="198">
        <v>5.0265083312988281</v>
      </c>
      <c r="S46" s="199">
        <v>8.6816835403442383</v>
      </c>
      <c r="T46" s="195">
        <v>4.7749013900756836</v>
      </c>
      <c r="U46" s="198">
        <v>0.4044068455696106</v>
      </c>
      <c r="V46" s="198">
        <v>3.9822640419006348</v>
      </c>
      <c r="W46" s="198">
        <v>5.5675387382507324</v>
      </c>
      <c r="X46" s="199">
        <v>8.4694280624389648</v>
      </c>
    </row>
    <row r="47" spans="1:24" s="37" customFormat="1" ht="15" customHeight="1" x14ac:dyDescent="0.25">
      <c r="A47" s="36"/>
      <c r="B47" s="150"/>
      <c r="C47" s="140"/>
      <c r="D47" s="53" t="s">
        <v>44</v>
      </c>
      <c r="E47" s="195">
        <v>4.6064853668212891</v>
      </c>
      <c r="F47" s="198">
        <v>0.38689196109771729</v>
      </c>
      <c r="G47" s="198">
        <v>3.8481769561767578</v>
      </c>
      <c r="H47" s="198">
        <v>5.3647933006286621</v>
      </c>
      <c r="I47" s="199">
        <v>8.3988533020019531</v>
      </c>
      <c r="J47" s="195">
        <v>3.8590655326843262</v>
      </c>
      <c r="K47" s="198">
        <v>0.33538359403610229</v>
      </c>
      <c r="L47" s="198">
        <v>3.2017135620117188</v>
      </c>
      <c r="M47" s="198">
        <v>4.5164175033569336</v>
      </c>
      <c r="N47" s="199">
        <v>8.6907978057861328</v>
      </c>
      <c r="O47" s="195">
        <v>4.3249239921569824</v>
      </c>
      <c r="P47" s="198">
        <v>0.48618412017822266</v>
      </c>
      <c r="Q47" s="198">
        <v>3.3720033168792725</v>
      </c>
      <c r="R47" s="198">
        <v>5.2778449058532715</v>
      </c>
      <c r="S47" s="199">
        <v>11.241449356079102</v>
      </c>
      <c r="T47" s="195">
        <v>3.7744193077087402</v>
      </c>
      <c r="U47" s="198">
        <v>0.40439772605895996</v>
      </c>
      <c r="V47" s="198">
        <v>2.981799840927124</v>
      </c>
      <c r="W47" s="198">
        <v>4.5670390129089355</v>
      </c>
      <c r="X47" s="199">
        <v>10.714170455932617</v>
      </c>
    </row>
    <row r="48" spans="1:24" s="28" customFormat="1" ht="15" customHeight="1" x14ac:dyDescent="0.25">
      <c r="A48" s="27"/>
      <c r="B48" s="150"/>
      <c r="C48" s="140"/>
      <c r="D48" s="53" t="s">
        <v>50</v>
      </c>
      <c r="E48" s="195">
        <v>34.485702514648438</v>
      </c>
      <c r="F48" s="198">
        <v>0.97545707225799561</v>
      </c>
      <c r="G48" s="198">
        <v>32.573806762695313</v>
      </c>
      <c r="H48" s="198">
        <v>36.397598266601563</v>
      </c>
      <c r="I48" s="199">
        <v>2.8285839557647705</v>
      </c>
      <c r="J48" s="195">
        <v>30.789915084838867</v>
      </c>
      <c r="K48" s="198">
        <v>0.97637087106704712</v>
      </c>
      <c r="L48" s="198">
        <v>28.876228332519531</v>
      </c>
      <c r="M48" s="198">
        <v>32.703601837158203</v>
      </c>
      <c r="N48" s="199">
        <v>3.1710736751556396</v>
      </c>
      <c r="O48" s="195">
        <v>28.575750350952148</v>
      </c>
      <c r="P48" s="198">
        <v>0.95606058835983276</v>
      </c>
      <c r="Q48" s="198">
        <v>26.701871871948242</v>
      </c>
      <c r="R48" s="198">
        <v>30.449630737304688</v>
      </c>
      <c r="S48" s="199">
        <v>3.3457059860229492</v>
      </c>
      <c r="T48" s="195">
        <v>27.707895278930664</v>
      </c>
      <c r="U48" s="198">
        <v>1.0164406299591064</v>
      </c>
      <c r="V48" s="198">
        <v>25.715671539306641</v>
      </c>
      <c r="W48" s="198">
        <v>29.700119018554688</v>
      </c>
      <c r="X48" s="199">
        <v>3.6684150695800781</v>
      </c>
    </row>
    <row r="49" spans="1:24" s="37" customFormat="1" ht="15" customHeight="1" x14ac:dyDescent="0.25">
      <c r="A49" s="36"/>
      <c r="B49" s="150"/>
      <c r="C49" s="140"/>
      <c r="D49" s="53" t="s">
        <v>42</v>
      </c>
      <c r="E49" s="195">
        <v>2.639840841293335</v>
      </c>
      <c r="F49" s="198">
        <v>0.23930422961711884</v>
      </c>
      <c r="G49" s="198">
        <v>2.1708047389984131</v>
      </c>
      <c r="H49" s="198">
        <v>3.1088771820068359</v>
      </c>
      <c r="I49" s="199">
        <v>9.0651006698608398</v>
      </c>
      <c r="J49" s="195">
        <v>1.9753459692001343</v>
      </c>
      <c r="K49" s="198">
        <v>0.19963937997817993</v>
      </c>
      <c r="L49" s="198">
        <v>1.5840528011322021</v>
      </c>
      <c r="M49" s="198">
        <v>2.3666391372680664</v>
      </c>
      <c r="N49" s="199">
        <v>10.106553077697754</v>
      </c>
      <c r="O49" s="195">
        <v>1.7936688661575317</v>
      </c>
      <c r="P49" s="198">
        <v>0.19371879100799561</v>
      </c>
      <c r="Q49" s="198">
        <v>1.4139800071716309</v>
      </c>
      <c r="R49" s="198">
        <v>2.1733577251434326</v>
      </c>
      <c r="S49" s="199">
        <v>10.800142288208008</v>
      </c>
      <c r="T49" s="195">
        <v>2.4419231414794922</v>
      </c>
      <c r="U49" s="198">
        <v>0.22528116405010223</v>
      </c>
      <c r="V49" s="198">
        <v>2.0003721714019775</v>
      </c>
      <c r="W49" s="198">
        <v>2.8834741115570068</v>
      </c>
      <c r="X49" s="199">
        <v>9.2255630493164063</v>
      </c>
    </row>
    <row r="50" spans="1:24" s="37" customFormat="1" ht="15" customHeight="1" x14ac:dyDescent="0.25">
      <c r="A50" s="36"/>
      <c r="B50" s="150"/>
      <c r="C50" s="140" t="s">
        <v>9</v>
      </c>
      <c r="D50" s="53" t="s">
        <v>45</v>
      </c>
      <c r="E50" s="195">
        <v>11.205976486206055</v>
      </c>
      <c r="F50" s="198">
        <v>0.68136870861053467</v>
      </c>
      <c r="G50" s="198">
        <v>9.8704938888549805</v>
      </c>
      <c r="H50" s="198">
        <v>12.541459083557129</v>
      </c>
      <c r="I50" s="199">
        <v>6.0804047584533691</v>
      </c>
      <c r="J50" s="195">
        <v>10.448387145996094</v>
      </c>
      <c r="K50" s="198">
        <v>0.58670580387115479</v>
      </c>
      <c r="L50" s="198">
        <v>9.2984437942504883</v>
      </c>
      <c r="M50" s="198">
        <v>11.598330497741699</v>
      </c>
      <c r="N50" s="199">
        <v>5.6152763366699219</v>
      </c>
      <c r="O50" s="195">
        <v>9.2975654602050781</v>
      </c>
      <c r="P50" s="198">
        <v>0.57065325975418091</v>
      </c>
      <c r="Q50" s="198">
        <v>8.1790847778320313</v>
      </c>
      <c r="R50" s="198">
        <v>10.416046142578125</v>
      </c>
      <c r="S50" s="199">
        <v>6.1376633644104004</v>
      </c>
      <c r="T50" s="195">
        <v>8.6734066009521484</v>
      </c>
      <c r="U50" s="198">
        <v>0.61702758073806763</v>
      </c>
      <c r="V50" s="198">
        <v>7.4640321731567383</v>
      </c>
      <c r="W50" s="198">
        <v>9.8827800750732422</v>
      </c>
      <c r="X50" s="199">
        <v>7.1140165328979492</v>
      </c>
    </row>
    <row r="51" spans="1:24" s="37" customFormat="1" ht="15" customHeight="1" x14ac:dyDescent="0.25">
      <c r="A51" s="36"/>
      <c r="B51" s="150"/>
      <c r="C51" s="140"/>
      <c r="D51" s="53" t="s">
        <v>5</v>
      </c>
      <c r="E51" s="195">
        <v>9.6333713531494141</v>
      </c>
      <c r="F51" s="198">
        <v>0.57182115316390991</v>
      </c>
      <c r="G51" s="198">
        <v>8.5126018524169922</v>
      </c>
      <c r="H51" s="198">
        <v>10.754140853881836</v>
      </c>
      <c r="I51" s="199">
        <v>5.9358363151550293</v>
      </c>
      <c r="J51" s="195">
        <v>8.707371711730957</v>
      </c>
      <c r="K51" s="198">
        <v>0.57505935430526733</v>
      </c>
      <c r="L51" s="198">
        <v>7.5802559852600098</v>
      </c>
      <c r="M51" s="198">
        <v>9.8344888687133789</v>
      </c>
      <c r="N51" s="199">
        <v>6.6042819023132324</v>
      </c>
      <c r="O51" s="195">
        <v>7.6156692504882813</v>
      </c>
      <c r="P51" s="198">
        <v>0.53191089630126953</v>
      </c>
      <c r="Q51" s="198">
        <v>6.5731239318847656</v>
      </c>
      <c r="R51" s="198">
        <v>8.6582145690917969</v>
      </c>
      <c r="S51" s="199">
        <v>6.9844274520874023</v>
      </c>
      <c r="T51" s="195">
        <v>6.5127248764038086</v>
      </c>
      <c r="U51" s="198">
        <v>0.49217739701271057</v>
      </c>
      <c r="V51" s="198">
        <v>5.5480570793151855</v>
      </c>
      <c r="W51" s="198">
        <v>7.4773926734924316</v>
      </c>
      <c r="X51" s="199">
        <v>7.5571656227111816</v>
      </c>
    </row>
    <row r="52" spans="1:24" s="28" customFormat="1" ht="15" customHeight="1" thickBot="1" x14ac:dyDescent="0.3">
      <c r="A52" s="27"/>
      <c r="B52" s="151"/>
      <c r="C52" s="141"/>
      <c r="D52" s="54" t="s">
        <v>46</v>
      </c>
      <c r="E52" s="200">
        <v>37.100013732910156</v>
      </c>
      <c r="F52" s="201">
        <v>1.0849952697753906</v>
      </c>
      <c r="G52" s="201">
        <v>34.973423004150391</v>
      </c>
      <c r="H52" s="201">
        <v>39.226604461669922</v>
      </c>
      <c r="I52" s="202">
        <v>2.9245145320892334</v>
      </c>
      <c r="J52" s="200">
        <v>32.887859344482422</v>
      </c>
      <c r="K52" s="201">
        <v>1.0162366628646851</v>
      </c>
      <c r="L52" s="201">
        <v>30.896034240722656</v>
      </c>
      <c r="M52" s="201">
        <v>34.879680633544922</v>
      </c>
      <c r="N52" s="202">
        <v>3.0900053977966309</v>
      </c>
      <c r="O52" s="200">
        <v>30.796131134033203</v>
      </c>
      <c r="P52" s="201">
        <v>1.0301774740219116</v>
      </c>
      <c r="Q52" s="201">
        <v>28.776983261108398</v>
      </c>
      <c r="R52" s="201">
        <v>32.815280914306641</v>
      </c>
      <c r="S52" s="202">
        <v>3.3451521396636963</v>
      </c>
      <c r="T52" s="200">
        <v>29.742044448852539</v>
      </c>
      <c r="U52" s="201">
        <v>1.0465202331542969</v>
      </c>
      <c r="V52" s="201">
        <v>27.690864562988281</v>
      </c>
      <c r="W52" s="201">
        <v>31.793224334716797</v>
      </c>
      <c r="X52" s="202">
        <v>3.5186560153961182</v>
      </c>
    </row>
    <row r="53" spans="1:24" ht="13.5" customHeight="1" x14ac:dyDescent="0.25">
      <c r="B53" s="61" t="s">
        <v>98</v>
      </c>
      <c r="C53" s="67"/>
      <c r="D53" s="68"/>
      <c r="E53" s="71"/>
      <c r="F53" s="71"/>
      <c r="G53" s="71"/>
      <c r="H53" s="71"/>
      <c r="I53" s="71"/>
      <c r="J53" s="71"/>
      <c r="K53" s="71"/>
      <c r="L53" s="71"/>
      <c r="M53" s="71"/>
      <c r="N53" s="71"/>
    </row>
    <row r="54" spans="1:24" ht="13.5" customHeight="1" x14ac:dyDescent="0.25">
      <c r="B54" s="52" t="s">
        <v>70</v>
      </c>
      <c r="C54" s="67"/>
      <c r="D54" s="68"/>
      <c r="E54" s="71"/>
      <c r="F54" s="71"/>
      <c r="G54" s="71"/>
      <c r="H54" s="71"/>
      <c r="I54" s="71"/>
      <c r="J54" s="71"/>
      <c r="K54" s="71"/>
      <c r="L54" s="71"/>
      <c r="M54" s="71"/>
      <c r="N54" s="71"/>
    </row>
    <row r="55" spans="1:24" ht="15" customHeight="1" x14ac:dyDescent="0.25">
      <c r="B55" s="194" t="s">
        <v>80</v>
      </c>
      <c r="C55" s="194"/>
      <c r="D55" s="194"/>
      <c r="E55" s="194"/>
      <c r="F55" s="194"/>
      <c r="G55" s="194"/>
      <c r="H55" s="194"/>
      <c r="I55" s="71"/>
      <c r="J55" s="71"/>
      <c r="K55" s="71"/>
      <c r="L55" s="71"/>
      <c r="M55" s="71"/>
      <c r="N55" s="71"/>
    </row>
    <row r="56" spans="1:24" ht="20.25" customHeight="1" x14ac:dyDescent="0.25">
      <c r="B56" s="10"/>
      <c r="D56" s="10"/>
      <c r="I56" s="71"/>
      <c r="J56" s="71"/>
      <c r="K56" s="71"/>
      <c r="L56" s="71"/>
      <c r="M56" s="71"/>
      <c r="N56" s="71"/>
    </row>
    <row r="57" spans="1:24" ht="15" customHeight="1" x14ac:dyDescent="0.25"/>
    <row r="58" spans="1:24" ht="15" customHeight="1" x14ac:dyDescent="0.25"/>
  </sheetData>
  <mergeCells count="23">
    <mergeCell ref="T6:X6"/>
    <mergeCell ref="B3:X4"/>
    <mergeCell ref="B8:B22"/>
    <mergeCell ref="C8:C10"/>
    <mergeCell ref="C11:C14"/>
    <mergeCell ref="C15:C19"/>
    <mergeCell ref="C20:C22"/>
    <mergeCell ref="B23:B37"/>
    <mergeCell ref="C23:C25"/>
    <mergeCell ref="C26:C29"/>
    <mergeCell ref="C30:C34"/>
    <mergeCell ref="C35:C37"/>
    <mergeCell ref="B38:B52"/>
    <mergeCell ref="C38:C40"/>
    <mergeCell ref="C41:C44"/>
    <mergeCell ref="C45:C49"/>
    <mergeCell ref="C50:C52"/>
    <mergeCell ref="O6:S6"/>
    <mergeCell ref="B6:B7"/>
    <mergeCell ref="C6:C7"/>
    <mergeCell ref="D6:D7"/>
    <mergeCell ref="E6:I6"/>
    <mergeCell ref="J6:N6"/>
  </mergeCells>
  <pageMargins left="0.7" right="0.7" top="0.75" bottom="0.75" header="0.3" footer="0.3"/>
  <pageSetup paperSize="463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X56"/>
  <sheetViews>
    <sheetView showGridLines="0" zoomScale="90" zoomScaleNormal="90" workbookViewId="0"/>
  </sheetViews>
  <sheetFormatPr baseColWidth="10" defaultColWidth="11.42578125" defaultRowHeight="14.25" x14ac:dyDescent="0.2"/>
  <cols>
    <col min="1" max="1" width="3.28515625" style="3" customWidth="1"/>
    <col min="2" max="2" width="16.42578125" style="4" customWidth="1"/>
    <col min="3" max="3" width="21.42578125" style="3" customWidth="1"/>
    <col min="4" max="4" width="60.5703125" style="9" customWidth="1"/>
    <col min="5" max="24" width="11.28515625" style="3" customWidth="1"/>
    <col min="25" max="16384" width="11.42578125" style="3"/>
  </cols>
  <sheetData>
    <row r="1" spans="1:24" ht="15" x14ac:dyDescent="0.25">
      <c r="B1" s="33"/>
      <c r="C1" s="5"/>
    </row>
    <row r="2" spans="1:24" ht="17.25" customHeight="1" x14ac:dyDescent="0.2"/>
    <row r="3" spans="1:24" ht="14.25" customHeight="1" x14ac:dyDescent="0.2">
      <c r="B3" s="135" t="s">
        <v>83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</row>
    <row r="4" spans="1:24" ht="15" customHeight="1" x14ac:dyDescent="0.2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</row>
    <row r="5" spans="1:24" s="69" customFormat="1" ht="13.5" customHeight="1" x14ac:dyDescent="0.2">
      <c r="B5" s="70"/>
      <c r="C5" s="70"/>
      <c r="D5" s="70"/>
      <c r="E5" s="70"/>
      <c r="F5" s="70"/>
      <c r="G5" s="70"/>
      <c r="H5" s="70"/>
      <c r="I5" s="70"/>
      <c r="J5" s="99"/>
      <c r="K5" s="99"/>
      <c r="L5" s="99"/>
      <c r="M5" s="99"/>
      <c r="N5" s="99"/>
    </row>
    <row r="6" spans="1:24" ht="14.25" customHeight="1" x14ac:dyDescent="0.2">
      <c r="A6" s="4"/>
      <c r="B6" s="144" t="s">
        <v>56</v>
      </c>
      <c r="C6" s="145" t="s">
        <v>75</v>
      </c>
      <c r="D6" s="155" t="s">
        <v>74</v>
      </c>
      <c r="E6" s="153">
        <v>2022</v>
      </c>
      <c r="F6" s="143"/>
      <c r="G6" s="143"/>
      <c r="H6" s="143"/>
      <c r="I6" s="156"/>
      <c r="J6" s="153">
        <v>2023</v>
      </c>
      <c r="K6" s="143"/>
      <c r="L6" s="143"/>
      <c r="M6" s="143"/>
      <c r="N6" s="154"/>
      <c r="O6" s="153">
        <v>2024</v>
      </c>
      <c r="P6" s="143"/>
      <c r="Q6" s="143"/>
      <c r="R6" s="143"/>
      <c r="S6" s="154"/>
      <c r="T6" s="153">
        <v>2025</v>
      </c>
      <c r="U6" s="143"/>
      <c r="V6" s="143"/>
      <c r="W6" s="143"/>
      <c r="X6" s="154"/>
    </row>
    <row r="7" spans="1:24" ht="38.25" x14ac:dyDescent="0.2">
      <c r="A7" s="4"/>
      <c r="B7" s="144"/>
      <c r="C7" s="146"/>
      <c r="D7" s="148"/>
      <c r="E7" s="87" t="s">
        <v>51</v>
      </c>
      <c r="F7" s="88" t="s">
        <v>52</v>
      </c>
      <c r="G7" s="88" t="s">
        <v>53</v>
      </c>
      <c r="H7" s="88" t="s">
        <v>31</v>
      </c>
      <c r="I7" s="89" t="s">
        <v>33</v>
      </c>
      <c r="J7" s="100" t="s">
        <v>51</v>
      </c>
      <c r="K7" s="101" t="s">
        <v>52</v>
      </c>
      <c r="L7" s="101" t="s">
        <v>53</v>
      </c>
      <c r="M7" s="101" t="s">
        <v>31</v>
      </c>
      <c r="N7" s="102" t="s">
        <v>33</v>
      </c>
      <c r="O7" s="100" t="s">
        <v>51</v>
      </c>
      <c r="P7" s="101" t="s">
        <v>52</v>
      </c>
      <c r="Q7" s="101" t="s">
        <v>53</v>
      </c>
      <c r="R7" s="101" t="s">
        <v>31</v>
      </c>
      <c r="S7" s="102" t="s">
        <v>33</v>
      </c>
      <c r="T7" s="100" t="s">
        <v>51</v>
      </c>
      <c r="U7" s="101" t="s">
        <v>52</v>
      </c>
      <c r="V7" s="101" t="s">
        <v>53</v>
      </c>
      <c r="W7" s="101" t="s">
        <v>31</v>
      </c>
      <c r="X7" s="102" t="s">
        <v>33</v>
      </c>
    </row>
    <row r="8" spans="1:24" s="12" customFormat="1" ht="15" customHeight="1" x14ac:dyDescent="0.25">
      <c r="A8" s="11"/>
      <c r="B8" s="150" t="s">
        <v>69</v>
      </c>
      <c r="C8" s="150" t="s">
        <v>6</v>
      </c>
      <c r="D8" s="53" t="s">
        <v>34</v>
      </c>
      <c r="E8" s="209">
        <v>4.4322166442871094</v>
      </c>
      <c r="F8" s="198">
        <v>0.25401461124420166</v>
      </c>
      <c r="G8" s="198">
        <v>3.9343481063842773</v>
      </c>
      <c r="H8" s="198">
        <v>4.9300851821899414</v>
      </c>
      <c r="I8" s="199">
        <v>5.7310962677001953</v>
      </c>
      <c r="J8" s="209">
        <v>3.6715764999389648</v>
      </c>
      <c r="K8" s="198">
        <v>0.24297048151493073</v>
      </c>
      <c r="L8" s="198">
        <v>3.1953544616699219</v>
      </c>
      <c r="M8" s="198">
        <v>4.1477985382080078</v>
      </c>
      <c r="N8" s="199">
        <v>6.6176066398620605</v>
      </c>
      <c r="O8" s="209">
        <v>3.9340713024139404</v>
      </c>
      <c r="P8" s="198">
        <v>0.26151975989341736</v>
      </c>
      <c r="Q8" s="198">
        <v>3.4214925765991211</v>
      </c>
      <c r="R8" s="198">
        <v>4.4466500282287598</v>
      </c>
      <c r="S8" s="199">
        <v>6.6475601196289063</v>
      </c>
      <c r="T8" s="209">
        <v>3.2240676879882813</v>
      </c>
      <c r="U8" s="198">
        <v>0.23776553571224213</v>
      </c>
      <c r="V8" s="198">
        <v>2.758047342300415</v>
      </c>
      <c r="W8" s="198">
        <v>3.6900882720947266</v>
      </c>
      <c r="X8" s="199">
        <v>7.3747067451477051</v>
      </c>
    </row>
    <row r="9" spans="1:24" s="12" customFormat="1" ht="15" customHeight="1" x14ac:dyDescent="0.25">
      <c r="A9" s="11"/>
      <c r="B9" s="150"/>
      <c r="C9" s="150"/>
      <c r="D9" s="53" t="s">
        <v>2</v>
      </c>
      <c r="E9" s="209">
        <v>8.6383695602416992</v>
      </c>
      <c r="F9" s="198">
        <v>0.3400154709815979</v>
      </c>
      <c r="G9" s="198">
        <v>7.9719390869140625</v>
      </c>
      <c r="H9" s="198">
        <v>9.3048000335693359</v>
      </c>
      <c r="I9" s="199">
        <v>3.9361069202423096</v>
      </c>
      <c r="J9" s="209">
        <v>7.8681516647338867</v>
      </c>
      <c r="K9" s="198">
        <v>0.34468206763267517</v>
      </c>
      <c r="L9" s="198">
        <v>7.1925745010375977</v>
      </c>
      <c r="M9" s="198">
        <v>8.5437288284301758</v>
      </c>
      <c r="N9" s="199">
        <v>4.3807249069213867</v>
      </c>
      <c r="O9" s="209">
        <v>7.040198802947998</v>
      </c>
      <c r="P9" s="198">
        <v>0.35353532433509827</v>
      </c>
      <c r="Q9" s="198">
        <v>6.3472695350646973</v>
      </c>
      <c r="R9" s="198">
        <v>7.7331280708312988</v>
      </c>
      <c r="S9" s="199">
        <v>5.0216670036315918</v>
      </c>
      <c r="T9" s="209">
        <v>5.796440601348877</v>
      </c>
      <c r="U9" s="198">
        <v>0.32137274742126465</v>
      </c>
      <c r="V9" s="198">
        <v>5.1665501594543457</v>
      </c>
      <c r="W9" s="198">
        <v>6.4263310432434082</v>
      </c>
      <c r="X9" s="199">
        <v>5.5443120002746582</v>
      </c>
    </row>
    <row r="10" spans="1:24" s="12" customFormat="1" ht="15" customHeight="1" x14ac:dyDescent="0.2">
      <c r="A10" s="11"/>
      <c r="B10" s="150"/>
      <c r="C10" s="150"/>
      <c r="D10" s="53" t="s">
        <v>43</v>
      </c>
      <c r="E10" s="210">
        <v>8.9213476181030273</v>
      </c>
      <c r="F10" s="211">
        <v>0.32241109013557434</v>
      </c>
      <c r="G10" s="211">
        <v>8.2894220352172852</v>
      </c>
      <c r="H10" s="211">
        <v>9.5532732009887695</v>
      </c>
      <c r="I10" s="199">
        <v>3.6139280796051025</v>
      </c>
      <c r="J10" s="210">
        <v>8.838618278503418</v>
      </c>
      <c r="K10" s="211">
        <v>0.32949084043502808</v>
      </c>
      <c r="L10" s="211">
        <v>8.1928157806396484</v>
      </c>
      <c r="M10" s="211">
        <v>9.4844198226928711</v>
      </c>
      <c r="N10" s="199">
        <v>3.7278547286987305</v>
      </c>
      <c r="O10" s="210">
        <v>8.7204313278198242</v>
      </c>
      <c r="P10" s="211">
        <v>0.32119157910346985</v>
      </c>
      <c r="Q10" s="211">
        <v>8.0908956527709961</v>
      </c>
      <c r="R10" s="211">
        <v>9.3499660491943359</v>
      </c>
      <c r="S10" s="199">
        <v>3.6832075119018555</v>
      </c>
      <c r="T10" s="210">
        <v>8.7733268737792969</v>
      </c>
      <c r="U10" s="211">
        <v>0.31408208608627319</v>
      </c>
      <c r="V10" s="211">
        <v>8.1577253341674805</v>
      </c>
      <c r="W10" s="211">
        <v>9.3889274597167969</v>
      </c>
      <c r="X10" s="199">
        <v>3.5799655914306641</v>
      </c>
    </row>
    <row r="11" spans="1:24" s="12" customFormat="1" ht="15" customHeight="1" x14ac:dyDescent="0.25">
      <c r="A11" s="11"/>
      <c r="B11" s="150"/>
      <c r="C11" s="140" t="s">
        <v>27</v>
      </c>
      <c r="D11" s="53" t="s">
        <v>47</v>
      </c>
      <c r="E11" s="209">
        <v>20.855741500854492</v>
      </c>
      <c r="F11" s="198">
        <v>0.50820064544677734</v>
      </c>
      <c r="G11" s="198">
        <v>19.859668731689453</v>
      </c>
      <c r="H11" s="198">
        <v>21.851814270019531</v>
      </c>
      <c r="I11" s="199">
        <v>2.4367420673370361</v>
      </c>
      <c r="J11" s="209">
        <v>22.475223541259766</v>
      </c>
      <c r="K11" s="198">
        <v>0.58783704042434692</v>
      </c>
      <c r="L11" s="198">
        <v>21.323064804077148</v>
      </c>
      <c r="M11" s="198">
        <v>23.627384185791016</v>
      </c>
      <c r="N11" s="199">
        <v>2.6154892444610596</v>
      </c>
      <c r="O11" s="209">
        <v>18.367162704467773</v>
      </c>
      <c r="P11" s="198">
        <v>0.44810137152671814</v>
      </c>
      <c r="Q11" s="198">
        <v>17.488885879516602</v>
      </c>
      <c r="R11" s="198">
        <v>19.245441436767578</v>
      </c>
      <c r="S11" s="199">
        <v>2.4396874904632568</v>
      </c>
      <c r="T11" s="209">
        <v>26.269474029541016</v>
      </c>
      <c r="U11" s="198">
        <v>0.60185420513153076</v>
      </c>
      <c r="V11" s="198">
        <v>25.089839935302734</v>
      </c>
      <c r="W11" s="198">
        <v>27.449108123779297</v>
      </c>
      <c r="X11" s="199">
        <v>2.2910783290863037</v>
      </c>
    </row>
    <row r="12" spans="1:24" s="12" customFormat="1" ht="15" customHeight="1" x14ac:dyDescent="0.25">
      <c r="A12" s="11"/>
      <c r="B12" s="150"/>
      <c r="C12" s="140"/>
      <c r="D12" s="53" t="s">
        <v>48</v>
      </c>
      <c r="E12" s="209">
        <v>10.319600105285645</v>
      </c>
      <c r="F12" s="198">
        <v>0.52766185998916626</v>
      </c>
      <c r="G12" s="198">
        <v>9.2853822708129883</v>
      </c>
      <c r="H12" s="198">
        <v>11.353816986083984</v>
      </c>
      <c r="I12" s="199">
        <v>5.1132006645202637</v>
      </c>
      <c r="J12" s="209">
        <v>9.5139904022216797</v>
      </c>
      <c r="K12" s="198">
        <v>0.51391154527664185</v>
      </c>
      <c r="L12" s="198">
        <v>8.5067234039306641</v>
      </c>
      <c r="M12" s="198">
        <v>10.521257400512695</v>
      </c>
      <c r="N12" s="199">
        <v>5.4016404151916504</v>
      </c>
      <c r="O12" s="209">
        <v>9.0389976501464844</v>
      </c>
      <c r="P12" s="198">
        <v>0.4915766716003418</v>
      </c>
      <c r="Q12" s="198">
        <v>8.0755081176757813</v>
      </c>
      <c r="R12" s="198">
        <v>10.002488136291504</v>
      </c>
      <c r="S12" s="199">
        <v>5.4383978843688965</v>
      </c>
      <c r="T12" s="209">
        <v>8.7545633316040039</v>
      </c>
      <c r="U12" s="198">
        <v>0.52576130628585815</v>
      </c>
      <c r="V12" s="198">
        <v>7.7240715026855469</v>
      </c>
      <c r="W12" s="198">
        <v>9.7850561141967773</v>
      </c>
      <c r="X12" s="199">
        <v>6.0055685043334961</v>
      </c>
    </row>
    <row r="13" spans="1:24" s="12" customFormat="1" ht="15" customHeight="1" x14ac:dyDescent="0.25">
      <c r="A13" s="11"/>
      <c r="B13" s="150"/>
      <c r="C13" s="140"/>
      <c r="D13" s="53" t="s">
        <v>35</v>
      </c>
      <c r="E13" s="209">
        <v>9.6300287246704102</v>
      </c>
      <c r="F13" s="198">
        <v>0.37652736902236938</v>
      </c>
      <c r="G13" s="198">
        <v>8.8920345306396484</v>
      </c>
      <c r="H13" s="198">
        <v>10.368021965026855</v>
      </c>
      <c r="I13" s="199">
        <v>3.9099297523498535</v>
      </c>
      <c r="J13" s="209">
        <v>7.8185873031616211</v>
      </c>
      <c r="K13" s="198">
        <v>0.32591837644577026</v>
      </c>
      <c r="L13" s="198">
        <v>7.1797871589660645</v>
      </c>
      <c r="M13" s="198">
        <v>8.4573869705200195</v>
      </c>
      <c r="N13" s="199">
        <v>4.1685070991516113</v>
      </c>
      <c r="O13" s="209">
        <v>6.6121325492858887</v>
      </c>
      <c r="P13" s="198">
        <v>0.29931694269180298</v>
      </c>
      <c r="Q13" s="198">
        <v>6.0254712104797363</v>
      </c>
      <c r="R13" s="198">
        <v>7.198793888092041</v>
      </c>
      <c r="S13" s="199">
        <v>4.5267839431762695</v>
      </c>
      <c r="T13" s="209">
        <v>6.5275077819824219</v>
      </c>
      <c r="U13" s="198">
        <v>0.31885355710983276</v>
      </c>
      <c r="V13" s="198">
        <v>5.902554988861084</v>
      </c>
      <c r="W13" s="198">
        <v>7.1524605751037598</v>
      </c>
      <c r="X13" s="199">
        <v>4.8847670555114746</v>
      </c>
    </row>
    <row r="14" spans="1:24" s="12" customFormat="1" ht="15" customHeight="1" x14ac:dyDescent="0.25">
      <c r="A14" s="11"/>
      <c r="B14" s="150"/>
      <c r="C14" s="140"/>
      <c r="D14" s="53" t="s">
        <v>49</v>
      </c>
      <c r="E14" s="209">
        <v>22.796842575073242</v>
      </c>
      <c r="F14" s="198">
        <v>0.49132192134857178</v>
      </c>
      <c r="G14" s="198">
        <v>21.833852767944336</v>
      </c>
      <c r="H14" s="198">
        <v>23.759834289550781</v>
      </c>
      <c r="I14" s="199">
        <v>2.1552190780639648</v>
      </c>
      <c r="J14" s="209">
        <v>20.514495849609375</v>
      </c>
      <c r="K14" s="198">
        <v>0.46948766708374023</v>
      </c>
      <c r="L14" s="198">
        <v>19.59429931640625</v>
      </c>
      <c r="M14" s="198">
        <v>21.434690475463867</v>
      </c>
      <c r="N14" s="199">
        <v>2.2885653972625732</v>
      </c>
      <c r="O14" s="209">
        <v>18.482782363891602</v>
      </c>
      <c r="P14" s="198">
        <v>0.42050647735595703</v>
      </c>
      <c r="Q14" s="198">
        <v>17.658588409423828</v>
      </c>
      <c r="R14" s="198">
        <v>19.306974411010742</v>
      </c>
      <c r="S14" s="199">
        <v>2.2751255035400391</v>
      </c>
      <c r="T14" s="209">
        <v>16.250411987304688</v>
      </c>
      <c r="U14" s="198">
        <v>0.44513237476348877</v>
      </c>
      <c r="V14" s="198">
        <v>15.377951622009277</v>
      </c>
      <c r="W14" s="198">
        <v>17.122871398925781</v>
      </c>
      <c r="X14" s="199">
        <v>2.7392067909240723</v>
      </c>
    </row>
    <row r="15" spans="1:24" s="12" customFormat="1" ht="15" customHeight="1" x14ac:dyDescent="0.25">
      <c r="A15" s="11"/>
      <c r="B15" s="150"/>
      <c r="C15" s="140" t="s">
        <v>8</v>
      </c>
      <c r="D15" s="53" t="s">
        <v>3</v>
      </c>
      <c r="E15" s="209">
        <v>13.341653823852539</v>
      </c>
      <c r="F15" s="198">
        <v>0.42347255349159241</v>
      </c>
      <c r="G15" s="198">
        <v>12.511648178100586</v>
      </c>
      <c r="H15" s="198">
        <v>14.171660423278809</v>
      </c>
      <c r="I15" s="199">
        <v>3.1740634441375732</v>
      </c>
      <c r="J15" s="209">
        <v>11.709568023681641</v>
      </c>
      <c r="K15" s="198">
        <v>0.38117560744285583</v>
      </c>
      <c r="L15" s="198">
        <v>10.962464332580566</v>
      </c>
      <c r="M15" s="198">
        <v>12.456672668457031</v>
      </c>
      <c r="N15" s="199">
        <v>3.2552490234375</v>
      </c>
      <c r="O15" s="209">
        <v>11.415801048278809</v>
      </c>
      <c r="P15" s="198">
        <v>0.37543225288391113</v>
      </c>
      <c r="Q15" s="198">
        <v>10.679953575134277</v>
      </c>
      <c r="R15" s="198">
        <v>12.15164852142334</v>
      </c>
      <c r="S15" s="199">
        <v>3.2887070178985596</v>
      </c>
      <c r="T15" s="209">
        <v>9.2310581207275391</v>
      </c>
      <c r="U15" s="198">
        <v>0.35730010271072388</v>
      </c>
      <c r="V15" s="198">
        <v>8.5307493209838867</v>
      </c>
      <c r="W15" s="198">
        <v>9.931365966796875</v>
      </c>
      <c r="X15" s="199">
        <v>3.8706300258636475</v>
      </c>
    </row>
    <row r="16" spans="1:24" s="12" customFormat="1" ht="15" customHeight="1" x14ac:dyDescent="0.25">
      <c r="A16" s="11"/>
      <c r="B16" s="150"/>
      <c r="C16" s="140"/>
      <c r="D16" s="53" t="s">
        <v>4</v>
      </c>
      <c r="E16" s="209">
        <v>12.182388305664063</v>
      </c>
      <c r="F16" s="198">
        <v>0.37353667616844177</v>
      </c>
      <c r="G16" s="198">
        <v>11.45025634765625</v>
      </c>
      <c r="H16" s="198">
        <v>12.914519309997559</v>
      </c>
      <c r="I16" s="199">
        <v>3.0662024021148682</v>
      </c>
      <c r="J16" s="209">
        <v>9.1385583877563477</v>
      </c>
      <c r="K16" s="198">
        <v>0.3447951078414917</v>
      </c>
      <c r="L16" s="198">
        <v>8.4627599716186523</v>
      </c>
      <c r="M16" s="198">
        <v>9.814356803894043</v>
      </c>
      <c r="N16" s="199">
        <v>3.77297043800354</v>
      </c>
      <c r="O16" s="209">
        <v>8.4333086013793945</v>
      </c>
      <c r="P16" s="198">
        <v>0.32038256525993347</v>
      </c>
      <c r="Q16" s="198">
        <v>7.8053584098815918</v>
      </c>
      <c r="R16" s="198">
        <v>9.0612583160400391</v>
      </c>
      <c r="S16" s="199">
        <v>3.7990138530731201</v>
      </c>
      <c r="T16" s="209">
        <v>9.407200813293457</v>
      </c>
      <c r="U16" s="198">
        <v>0.33599546551704407</v>
      </c>
      <c r="V16" s="198">
        <v>8.7486495971679688</v>
      </c>
      <c r="W16" s="198">
        <v>10.065752029418945</v>
      </c>
      <c r="X16" s="199">
        <v>3.5716838836669922</v>
      </c>
    </row>
    <row r="17" spans="1:24" s="12" customFormat="1" ht="15" customHeight="1" x14ac:dyDescent="0.25">
      <c r="A17" s="11"/>
      <c r="B17" s="150"/>
      <c r="C17" s="140"/>
      <c r="D17" s="53" t="s">
        <v>44</v>
      </c>
      <c r="E17" s="209">
        <v>4.0484323501586914</v>
      </c>
      <c r="F17" s="198">
        <v>0.23416221141815186</v>
      </c>
      <c r="G17" s="198">
        <v>3.5894742012023926</v>
      </c>
      <c r="H17" s="198">
        <v>4.507390022277832</v>
      </c>
      <c r="I17" s="199">
        <v>5.7840218544006348</v>
      </c>
      <c r="J17" s="209">
        <v>3.4569685459136963</v>
      </c>
      <c r="K17" s="198">
        <v>0.20733499526977539</v>
      </c>
      <c r="L17" s="198">
        <v>3.0505919456481934</v>
      </c>
      <c r="M17" s="198">
        <v>3.8633451461791992</v>
      </c>
      <c r="N17" s="199">
        <v>5.9975957870483398</v>
      </c>
      <c r="O17" s="209">
        <v>3.9165985584259033</v>
      </c>
      <c r="P17" s="198">
        <v>0.23971089720726013</v>
      </c>
      <c r="Q17" s="198">
        <v>3.4467651844024658</v>
      </c>
      <c r="R17" s="198">
        <v>4.3864321708679199</v>
      </c>
      <c r="S17" s="199">
        <v>6.120384693145752</v>
      </c>
      <c r="T17" s="209">
        <v>3.2484512329101563</v>
      </c>
      <c r="U17" s="198">
        <v>0.23319973051548004</v>
      </c>
      <c r="V17" s="198">
        <v>2.7913796901702881</v>
      </c>
      <c r="W17" s="198">
        <v>3.7055227756500244</v>
      </c>
      <c r="X17" s="199">
        <v>7.1787972450256348</v>
      </c>
    </row>
    <row r="18" spans="1:24" s="12" customFormat="1" ht="15" customHeight="1" x14ac:dyDescent="0.25">
      <c r="A18" s="11"/>
      <c r="B18" s="150"/>
      <c r="C18" s="140"/>
      <c r="D18" s="53" t="s">
        <v>50</v>
      </c>
      <c r="E18" s="209">
        <v>79.038627624511719</v>
      </c>
      <c r="F18" s="198">
        <v>0.40986219048500061</v>
      </c>
      <c r="G18" s="198">
        <v>78.235298156738281</v>
      </c>
      <c r="H18" s="198">
        <v>79.841957092285156</v>
      </c>
      <c r="I18" s="199">
        <v>0.51855933666229248</v>
      </c>
      <c r="J18" s="209">
        <v>78.651107788085938</v>
      </c>
      <c r="K18" s="198">
        <v>0.44209030270576477</v>
      </c>
      <c r="L18" s="198">
        <v>77.78460693359375</v>
      </c>
      <c r="M18" s="198">
        <v>79.517601013183594</v>
      </c>
      <c r="N18" s="199">
        <v>0.56209039688110352</v>
      </c>
      <c r="O18" s="209">
        <v>78.039749145507813</v>
      </c>
      <c r="P18" s="198">
        <v>0.4294973611831665</v>
      </c>
      <c r="Q18" s="198">
        <v>77.197929382324219</v>
      </c>
      <c r="R18" s="198">
        <v>78.881561279296875</v>
      </c>
      <c r="S18" s="199">
        <v>0.5503571629524231</v>
      </c>
      <c r="T18" s="209">
        <v>77.350288391113281</v>
      </c>
      <c r="U18" s="198">
        <v>0.44807332754135132</v>
      </c>
      <c r="V18" s="198">
        <v>76.472061157226563</v>
      </c>
      <c r="W18" s="198">
        <v>78.228507995605469</v>
      </c>
      <c r="X18" s="199">
        <v>0.57927817106246948</v>
      </c>
    </row>
    <row r="19" spans="1:24" s="12" customFormat="1" ht="15" customHeight="1" x14ac:dyDescent="0.25">
      <c r="A19" s="11"/>
      <c r="B19" s="150"/>
      <c r="C19" s="140"/>
      <c r="D19" s="53" t="s">
        <v>42</v>
      </c>
      <c r="E19" s="209">
        <v>10.856095314025879</v>
      </c>
      <c r="F19" s="198">
        <v>0.40273231267929077</v>
      </c>
      <c r="G19" s="198">
        <v>10.066740036010742</v>
      </c>
      <c r="H19" s="198">
        <v>11.645450592041016</v>
      </c>
      <c r="I19" s="199">
        <v>3.7097344398498535</v>
      </c>
      <c r="J19" s="209">
        <v>9.4738874435424805</v>
      </c>
      <c r="K19" s="198">
        <v>0.33436140418052673</v>
      </c>
      <c r="L19" s="198">
        <v>8.8185386657714844</v>
      </c>
      <c r="M19" s="198">
        <v>10.12923526763916</v>
      </c>
      <c r="N19" s="199">
        <v>3.5292947292327881</v>
      </c>
      <c r="O19" s="209">
        <v>9.0757102966308594</v>
      </c>
      <c r="P19" s="198">
        <v>0.31964614987373352</v>
      </c>
      <c r="Q19" s="198">
        <v>8.4492034912109375</v>
      </c>
      <c r="R19" s="198">
        <v>9.7022171020507813</v>
      </c>
      <c r="S19" s="199">
        <v>3.521996021270752</v>
      </c>
      <c r="T19" s="209">
        <v>9.210719108581543</v>
      </c>
      <c r="U19" s="198">
        <v>0.33821618556976318</v>
      </c>
      <c r="V19" s="198">
        <v>8.5478153228759766</v>
      </c>
      <c r="W19" s="198">
        <v>9.8736228942871094</v>
      </c>
      <c r="X19" s="199">
        <v>3.6719846725463867</v>
      </c>
    </row>
    <row r="20" spans="1:24" s="12" customFormat="1" ht="15" customHeight="1" x14ac:dyDescent="0.25">
      <c r="A20" s="11"/>
      <c r="B20" s="150"/>
      <c r="C20" s="140" t="s">
        <v>9</v>
      </c>
      <c r="D20" s="53" t="s">
        <v>45</v>
      </c>
      <c r="E20" s="209">
        <v>5.3301854133605957</v>
      </c>
      <c r="F20" s="198">
        <v>0.30231392383575439</v>
      </c>
      <c r="G20" s="198">
        <v>4.7376503944396973</v>
      </c>
      <c r="H20" s="198">
        <v>5.9227209091186523</v>
      </c>
      <c r="I20" s="199">
        <v>5.6717338562011719</v>
      </c>
      <c r="J20" s="209">
        <v>4.7948565483093262</v>
      </c>
      <c r="K20" s="198">
        <v>0.25372776389122009</v>
      </c>
      <c r="L20" s="198">
        <v>4.2975502014160156</v>
      </c>
      <c r="M20" s="198">
        <v>5.2921628952026367</v>
      </c>
      <c r="N20" s="199">
        <v>5.2916655540466309</v>
      </c>
      <c r="O20" s="209">
        <v>4.0706143379211426</v>
      </c>
      <c r="P20" s="198">
        <v>0.23660825192928314</v>
      </c>
      <c r="Q20" s="198">
        <v>3.6068620681762695</v>
      </c>
      <c r="R20" s="198">
        <v>4.5343661308288574</v>
      </c>
      <c r="S20" s="199">
        <v>5.8125929832458496</v>
      </c>
      <c r="T20" s="209">
        <v>3.6677958965301514</v>
      </c>
      <c r="U20" s="198">
        <v>0.22935472428798676</v>
      </c>
      <c r="V20" s="198">
        <v>3.2182607650756836</v>
      </c>
      <c r="W20" s="198">
        <v>4.1173310279846191</v>
      </c>
      <c r="X20" s="199">
        <v>6.2532029151916504</v>
      </c>
    </row>
    <row r="21" spans="1:24" s="12" customFormat="1" ht="15" customHeight="1" x14ac:dyDescent="0.25">
      <c r="A21" s="11"/>
      <c r="B21" s="150"/>
      <c r="C21" s="140"/>
      <c r="D21" s="53" t="s">
        <v>5</v>
      </c>
      <c r="E21" s="209">
        <v>8.9176816940307617</v>
      </c>
      <c r="F21" s="198">
        <v>0.36805015802383423</v>
      </c>
      <c r="G21" s="198">
        <v>8.1963033676147461</v>
      </c>
      <c r="H21" s="198">
        <v>9.6390600204467773</v>
      </c>
      <c r="I21" s="199">
        <v>4.1271953582763672</v>
      </c>
      <c r="J21" s="209">
        <v>8.3792552947998047</v>
      </c>
      <c r="K21" s="198">
        <v>0.37382486462593079</v>
      </c>
      <c r="L21" s="198">
        <v>7.6465582847595215</v>
      </c>
      <c r="M21" s="198">
        <v>9.1119518280029297</v>
      </c>
      <c r="N21" s="199">
        <v>4.4613137245178223</v>
      </c>
      <c r="O21" s="209">
        <v>8.1606807708740234</v>
      </c>
      <c r="P21" s="198">
        <v>0.3976462185382843</v>
      </c>
      <c r="Q21" s="198">
        <v>7.3812942504882813</v>
      </c>
      <c r="R21" s="198">
        <v>8.9400672912597656</v>
      </c>
      <c r="S21" s="199">
        <v>4.872708797454834</v>
      </c>
      <c r="T21" s="209">
        <v>7.8579940795898438</v>
      </c>
      <c r="U21" s="198">
        <v>0.37574949860572815</v>
      </c>
      <c r="V21" s="198">
        <v>7.1215248107910156</v>
      </c>
      <c r="W21" s="198">
        <v>8.5944633483886719</v>
      </c>
      <c r="X21" s="199">
        <v>4.7817482948303223</v>
      </c>
    </row>
    <row r="22" spans="1:24" s="12" customFormat="1" ht="15" customHeight="1" thickBot="1" x14ac:dyDescent="0.3">
      <c r="A22" s="11"/>
      <c r="B22" s="151"/>
      <c r="C22" s="141"/>
      <c r="D22" s="54" t="s">
        <v>46</v>
      </c>
      <c r="E22" s="212">
        <v>35.23455810546875</v>
      </c>
      <c r="F22" s="201">
        <v>0.67467868328094482</v>
      </c>
      <c r="G22" s="201">
        <v>33.912185668945313</v>
      </c>
      <c r="H22" s="201">
        <v>36.556926727294922</v>
      </c>
      <c r="I22" s="202">
        <v>1.9148209095001221</v>
      </c>
      <c r="J22" s="212">
        <v>33.595249176025391</v>
      </c>
      <c r="K22" s="201">
        <v>0.65580838918685913</v>
      </c>
      <c r="L22" s="201">
        <v>32.309864044189453</v>
      </c>
      <c r="M22" s="201">
        <v>34.880630493164063</v>
      </c>
      <c r="N22" s="202">
        <v>1.9520866870880127</v>
      </c>
      <c r="O22" s="212">
        <v>31.91847038269043</v>
      </c>
      <c r="P22" s="201">
        <v>0.63566464185714722</v>
      </c>
      <c r="Q22" s="201">
        <v>30.672567367553711</v>
      </c>
      <c r="R22" s="201">
        <v>33.164371490478516</v>
      </c>
      <c r="S22" s="202">
        <v>1.9915260076522827</v>
      </c>
      <c r="T22" s="212">
        <v>31.391380310058594</v>
      </c>
      <c r="U22" s="201">
        <v>0.64477437734603882</v>
      </c>
      <c r="V22" s="201">
        <v>30.127622604370117</v>
      </c>
      <c r="W22" s="201">
        <v>32.655136108398438</v>
      </c>
      <c r="X22" s="202">
        <v>2.0539853572845459</v>
      </c>
    </row>
    <row r="23" spans="1:24" s="12" customFormat="1" ht="15" customHeight="1" x14ac:dyDescent="0.25">
      <c r="A23" s="11"/>
      <c r="B23" s="152" t="s">
        <v>37</v>
      </c>
      <c r="C23" s="152" t="s">
        <v>6</v>
      </c>
      <c r="D23" s="55" t="s">
        <v>34</v>
      </c>
      <c r="E23" s="213">
        <v>3.1842653751373291</v>
      </c>
      <c r="F23" s="214">
        <v>0.29596024751663208</v>
      </c>
      <c r="G23" s="214">
        <v>2.6041834354400635</v>
      </c>
      <c r="H23" s="214">
        <v>3.7643475532531738</v>
      </c>
      <c r="I23" s="215">
        <v>9.294459342956543</v>
      </c>
      <c r="J23" s="213">
        <v>2.5985398292541504</v>
      </c>
      <c r="K23" s="214">
        <v>0.25729295611381531</v>
      </c>
      <c r="L23" s="214">
        <v>2.0942456722259521</v>
      </c>
      <c r="M23" s="214">
        <v>3.1028339862823486</v>
      </c>
      <c r="N23" s="215">
        <v>9.9014434814453125</v>
      </c>
      <c r="O23" s="213">
        <v>3.0215504169464111</v>
      </c>
      <c r="P23" s="214">
        <v>0.28174936771392822</v>
      </c>
      <c r="Q23" s="214">
        <v>2.4693217277526855</v>
      </c>
      <c r="R23" s="214">
        <v>3.5737793445587158</v>
      </c>
      <c r="S23" s="215">
        <v>9.3246622085571289</v>
      </c>
      <c r="T23" s="213">
        <v>2.4551584720611572</v>
      </c>
      <c r="U23" s="214">
        <v>0.27001720666885376</v>
      </c>
      <c r="V23" s="214">
        <v>1.9259247779846191</v>
      </c>
      <c r="W23" s="214">
        <v>2.9843921661376953</v>
      </c>
      <c r="X23" s="215">
        <v>10.997954368591309</v>
      </c>
    </row>
    <row r="24" spans="1:24" s="12" customFormat="1" ht="15" customHeight="1" x14ac:dyDescent="0.25">
      <c r="A24" s="11"/>
      <c r="B24" s="150"/>
      <c r="C24" s="150"/>
      <c r="D24" s="53" t="s">
        <v>2</v>
      </c>
      <c r="E24" s="209">
        <v>7.8204779624938965</v>
      </c>
      <c r="F24" s="198">
        <v>0.42177322506904602</v>
      </c>
      <c r="G24" s="198">
        <v>6.993802547454834</v>
      </c>
      <c r="H24" s="198">
        <v>8.6471538543701172</v>
      </c>
      <c r="I24" s="199">
        <v>5.3931899070739746</v>
      </c>
      <c r="J24" s="209">
        <v>7.0423784255981445</v>
      </c>
      <c r="K24" s="198">
        <v>0.42533299326896667</v>
      </c>
      <c r="L24" s="198">
        <v>6.2087259292602539</v>
      </c>
      <c r="M24" s="198">
        <v>7.8760313987731934</v>
      </c>
      <c r="N24" s="199">
        <v>6.0396213531494141</v>
      </c>
      <c r="O24" s="209">
        <v>6.2732367515563965</v>
      </c>
      <c r="P24" s="198">
        <v>0.44162499904632568</v>
      </c>
      <c r="Q24" s="198">
        <v>5.4076519012451172</v>
      </c>
      <c r="R24" s="198">
        <v>7.1388216018676758</v>
      </c>
      <c r="S24" s="199">
        <v>7.0398268699645996</v>
      </c>
      <c r="T24" s="209">
        <v>5.0019755363464355</v>
      </c>
      <c r="U24" s="198">
        <v>0.37494778633117676</v>
      </c>
      <c r="V24" s="198">
        <v>4.2670779228210449</v>
      </c>
      <c r="W24" s="198">
        <v>5.7368731498718262</v>
      </c>
      <c r="X24" s="199">
        <v>7.4959940910339355</v>
      </c>
    </row>
    <row r="25" spans="1:24" s="12" customFormat="1" ht="15" customHeight="1" x14ac:dyDescent="0.2">
      <c r="A25" s="11"/>
      <c r="B25" s="150"/>
      <c r="C25" s="150"/>
      <c r="D25" s="53" t="s">
        <v>43</v>
      </c>
      <c r="E25" s="210">
        <v>5.244725227355957</v>
      </c>
      <c r="F25" s="211">
        <v>0.33811885118484497</v>
      </c>
      <c r="G25" s="211">
        <v>4.5820126533508301</v>
      </c>
      <c r="H25" s="211">
        <v>5.9074382781982422</v>
      </c>
      <c r="I25" s="199">
        <v>6.4468364715576172</v>
      </c>
      <c r="J25" s="210">
        <v>5.4686985015869141</v>
      </c>
      <c r="K25" s="211">
        <v>0.38685193657875061</v>
      </c>
      <c r="L25" s="211">
        <v>4.7104687690734863</v>
      </c>
      <c r="M25" s="211">
        <v>6.2269282341003418</v>
      </c>
      <c r="N25" s="199">
        <v>7.0739307403564453</v>
      </c>
      <c r="O25" s="210">
        <v>5.1316347122192383</v>
      </c>
      <c r="P25" s="211">
        <v>0.32541218400001526</v>
      </c>
      <c r="Q25" s="211">
        <v>4.4938268661499023</v>
      </c>
      <c r="R25" s="211">
        <v>5.7694425582885742</v>
      </c>
      <c r="S25" s="199">
        <v>6.3412966728210449</v>
      </c>
      <c r="T25" s="210">
        <v>5.4842276573181152</v>
      </c>
      <c r="U25" s="211">
        <v>0.33038222789764404</v>
      </c>
      <c r="V25" s="211">
        <v>4.8366785049438477</v>
      </c>
      <c r="W25" s="211">
        <v>6.1317768096923828</v>
      </c>
      <c r="X25" s="199">
        <v>6.0242252349853516</v>
      </c>
    </row>
    <row r="26" spans="1:24" s="12" customFormat="1" ht="15" customHeight="1" x14ac:dyDescent="0.25">
      <c r="A26" s="11"/>
      <c r="B26" s="150"/>
      <c r="C26" s="140" t="s">
        <v>27</v>
      </c>
      <c r="D26" s="53" t="s">
        <v>47</v>
      </c>
      <c r="E26" s="209">
        <v>19.294021606445313</v>
      </c>
      <c r="F26" s="198">
        <v>0.64157938957214355</v>
      </c>
      <c r="G26" s="198">
        <v>18.036525726318359</v>
      </c>
      <c r="H26" s="198">
        <v>20.551517486572266</v>
      </c>
      <c r="I26" s="199">
        <v>3.3252756595611572</v>
      </c>
      <c r="J26" s="209">
        <v>21.255155563354492</v>
      </c>
      <c r="K26" s="198">
        <v>0.74165850877761841</v>
      </c>
      <c r="L26" s="198">
        <v>19.801504135131836</v>
      </c>
      <c r="M26" s="198">
        <v>22.708806991577148</v>
      </c>
      <c r="N26" s="199">
        <v>3.4893112182617188</v>
      </c>
      <c r="O26" s="209">
        <v>16.720661163330078</v>
      </c>
      <c r="P26" s="198">
        <v>0.54408824443817139</v>
      </c>
      <c r="Q26" s="198">
        <v>15.654247283935547</v>
      </c>
      <c r="R26" s="198">
        <v>17.787073135375977</v>
      </c>
      <c r="S26" s="199">
        <v>3.2539875507354736</v>
      </c>
      <c r="T26" s="209">
        <v>25.489652633666992</v>
      </c>
      <c r="U26" s="198">
        <v>0.76092380285263062</v>
      </c>
      <c r="V26" s="198">
        <v>23.998241424560547</v>
      </c>
      <c r="W26" s="198">
        <v>26.981061935424805</v>
      </c>
      <c r="X26" s="199">
        <v>2.9852261543273926</v>
      </c>
    </row>
    <row r="27" spans="1:24" s="12" customFormat="1" ht="15" customHeight="1" x14ac:dyDescent="0.25">
      <c r="A27" s="11"/>
      <c r="B27" s="150"/>
      <c r="C27" s="140"/>
      <c r="D27" s="53" t="s">
        <v>48</v>
      </c>
      <c r="E27" s="209">
        <v>8.0709428787231445</v>
      </c>
      <c r="F27" s="198">
        <v>0.63926857709884644</v>
      </c>
      <c r="G27" s="198">
        <v>6.8179769515991211</v>
      </c>
      <c r="H27" s="198">
        <v>9.3239097595214844</v>
      </c>
      <c r="I27" s="199">
        <v>7.9206180572509766</v>
      </c>
      <c r="J27" s="209">
        <v>7.629340648651123</v>
      </c>
      <c r="K27" s="198">
        <v>0.63629156351089478</v>
      </c>
      <c r="L27" s="198">
        <v>6.382209300994873</v>
      </c>
      <c r="M27" s="198">
        <v>8.8764724731445313</v>
      </c>
      <c r="N27" s="199">
        <v>8.3400592803955078</v>
      </c>
      <c r="O27" s="209">
        <v>7.2665519714355469</v>
      </c>
      <c r="P27" s="198">
        <v>0.59117573499679565</v>
      </c>
      <c r="Q27" s="198">
        <v>6.1078476905822754</v>
      </c>
      <c r="R27" s="198">
        <v>8.4252567291259766</v>
      </c>
      <c r="S27" s="199">
        <v>8.1355743408203125</v>
      </c>
      <c r="T27" s="209">
        <v>7.2493338584899902</v>
      </c>
      <c r="U27" s="198">
        <v>0.63926035165786743</v>
      </c>
      <c r="V27" s="198">
        <v>5.9963836669921875</v>
      </c>
      <c r="W27" s="198">
        <v>8.502284049987793</v>
      </c>
      <c r="X27" s="199">
        <v>8.8181943893432617</v>
      </c>
    </row>
    <row r="28" spans="1:24" s="12" customFormat="1" ht="15" customHeight="1" x14ac:dyDescent="0.25">
      <c r="A28" s="11"/>
      <c r="B28" s="150"/>
      <c r="C28" s="140"/>
      <c r="D28" s="53" t="s">
        <v>35</v>
      </c>
      <c r="E28" s="209">
        <v>3.6374502182006836</v>
      </c>
      <c r="F28" s="198">
        <v>0.37342086434364319</v>
      </c>
      <c r="G28" s="198">
        <v>2.9055454730987549</v>
      </c>
      <c r="H28" s="198">
        <v>4.3693552017211914</v>
      </c>
      <c r="I28" s="199">
        <v>10.266006469726563</v>
      </c>
      <c r="J28" s="209">
        <v>2.7240138053894043</v>
      </c>
      <c r="K28" s="198">
        <v>0.28872296214103699</v>
      </c>
      <c r="L28" s="198">
        <v>2.1581168174743652</v>
      </c>
      <c r="M28" s="198">
        <v>3.2899107933044434</v>
      </c>
      <c r="N28" s="199">
        <v>10.599173545837402</v>
      </c>
      <c r="O28" s="209">
        <v>2.2891936302185059</v>
      </c>
      <c r="P28" s="198">
        <v>0.26759302616119385</v>
      </c>
      <c r="Q28" s="198">
        <v>1.7647113800048828</v>
      </c>
      <c r="R28" s="198">
        <v>2.813676118850708</v>
      </c>
      <c r="S28" s="199">
        <v>11.689400672912598</v>
      </c>
      <c r="T28" s="209">
        <v>2.2348783016204834</v>
      </c>
      <c r="U28" s="198">
        <v>0.2807304859161377</v>
      </c>
      <c r="V28" s="198">
        <v>1.6846464872360229</v>
      </c>
      <c r="W28" s="198">
        <v>2.7851099967956543</v>
      </c>
      <c r="X28" s="199">
        <v>12.561331748962402</v>
      </c>
    </row>
    <row r="29" spans="1:24" s="12" customFormat="1" ht="15" customHeight="1" x14ac:dyDescent="0.25">
      <c r="A29" s="11"/>
      <c r="B29" s="150"/>
      <c r="C29" s="140"/>
      <c r="D29" s="53" t="s">
        <v>49</v>
      </c>
      <c r="E29" s="209">
        <v>11.56006908416748</v>
      </c>
      <c r="F29" s="198">
        <v>0.51751291751861572</v>
      </c>
      <c r="G29" s="198">
        <v>10.545742988586426</v>
      </c>
      <c r="H29" s="198">
        <v>12.574394226074219</v>
      </c>
      <c r="I29" s="199">
        <v>4.4767284393310547</v>
      </c>
      <c r="J29" s="209">
        <v>10.715995788574219</v>
      </c>
      <c r="K29" s="198">
        <v>0.4946075975894928</v>
      </c>
      <c r="L29" s="198">
        <v>9.7465648651123047</v>
      </c>
      <c r="M29" s="198">
        <v>11.685426712036133</v>
      </c>
      <c r="N29" s="199">
        <v>4.6156010627746582</v>
      </c>
      <c r="O29" s="209">
        <v>9.5026006698608398</v>
      </c>
      <c r="P29" s="198">
        <v>0.42610821127891541</v>
      </c>
      <c r="Q29" s="198">
        <v>8.6674280166625977</v>
      </c>
      <c r="R29" s="198">
        <v>10.337772369384766</v>
      </c>
      <c r="S29" s="199">
        <v>4.4841222763061523</v>
      </c>
      <c r="T29" s="209">
        <v>8.1755342483520508</v>
      </c>
      <c r="U29" s="198">
        <v>0.46188807487487793</v>
      </c>
      <c r="V29" s="198">
        <v>7.2702336311340332</v>
      </c>
      <c r="W29" s="198">
        <v>9.0808343887329102</v>
      </c>
      <c r="X29" s="199">
        <v>5.6496376991271973</v>
      </c>
    </row>
    <row r="30" spans="1:24" s="12" customFormat="1" ht="15" customHeight="1" x14ac:dyDescent="0.25">
      <c r="A30" s="11"/>
      <c r="B30" s="150"/>
      <c r="C30" s="140" t="s">
        <v>8</v>
      </c>
      <c r="D30" s="53" t="s">
        <v>3</v>
      </c>
      <c r="E30" s="209">
        <v>14.823690414428711</v>
      </c>
      <c r="F30" s="198">
        <v>0.55326682329177856</v>
      </c>
      <c r="G30" s="198">
        <v>13.739287376403809</v>
      </c>
      <c r="H30" s="198">
        <v>15.908092498779297</v>
      </c>
      <c r="I30" s="199">
        <v>3.7323150634765625</v>
      </c>
      <c r="J30" s="209">
        <v>13.61168384552002</v>
      </c>
      <c r="K30" s="198">
        <v>0.50752764940261841</v>
      </c>
      <c r="L30" s="198">
        <v>12.61693000793457</v>
      </c>
      <c r="M30" s="198">
        <v>14.606437683105469</v>
      </c>
      <c r="N30" s="199">
        <v>3.7286176681518555</v>
      </c>
      <c r="O30" s="209">
        <v>12.635556221008301</v>
      </c>
      <c r="P30" s="198">
        <v>0.47806864976882935</v>
      </c>
      <c r="Q30" s="198">
        <v>11.698541641235352</v>
      </c>
      <c r="R30" s="198">
        <v>13.57257080078125</v>
      </c>
      <c r="S30" s="199">
        <v>3.7835187911987305</v>
      </c>
      <c r="T30" s="209">
        <v>10.601276397705078</v>
      </c>
      <c r="U30" s="198">
        <v>0.47111436724662781</v>
      </c>
      <c r="V30" s="198">
        <v>9.6778926849365234</v>
      </c>
      <c r="W30" s="198">
        <v>11.524660110473633</v>
      </c>
      <c r="X30" s="199">
        <v>4.4439401626586914</v>
      </c>
    </row>
    <row r="31" spans="1:24" s="12" customFormat="1" ht="15" customHeight="1" x14ac:dyDescent="0.25">
      <c r="A31" s="11"/>
      <c r="B31" s="150"/>
      <c r="C31" s="140"/>
      <c r="D31" s="53" t="s">
        <v>4</v>
      </c>
      <c r="E31" s="209">
        <v>12.217676162719727</v>
      </c>
      <c r="F31" s="198">
        <v>0.47786599397659302</v>
      </c>
      <c r="G31" s="198">
        <v>11.281059265136719</v>
      </c>
      <c r="H31" s="198">
        <v>13.154294013977051</v>
      </c>
      <c r="I31" s="199">
        <v>3.9112675189971924</v>
      </c>
      <c r="J31" s="209">
        <v>9.1136569976806641</v>
      </c>
      <c r="K31" s="198">
        <v>0.43063065409660339</v>
      </c>
      <c r="L31" s="198">
        <v>8.2696208953857422</v>
      </c>
      <c r="M31" s="198">
        <v>9.9576930999755859</v>
      </c>
      <c r="N31" s="199">
        <v>4.7251138687133789</v>
      </c>
      <c r="O31" s="209">
        <v>8.3368330001831055</v>
      </c>
      <c r="P31" s="198">
        <v>0.40228915214538574</v>
      </c>
      <c r="Q31" s="198">
        <v>7.5483460426330566</v>
      </c>
      <c r="R31" s="198">
        <v>9.1253194808959961</v>
      </c>
      <c r="S31" s="199">
        <v>4.8254432678222656</v>
      </c>
      <c r="T31" s="209">
        <v>9.2908477783203125</v>
      </c>
      <c r="U31" s="198">
        <v>0.41674324870109558</v>
      </c>
      <c r="V31" s="198">
        <v>8.4740304946899414</v>
      </c>
      <c r="W31" s="198">
        <v>10.107664108276367</v>
      </c>
      <c r="X31" s="199">
        <v>4.4855246543884277</v>
      </c>
    </row>
    <row r="32" spans="1:24" s="12" customFormat="1" ht="15" customHeight="1" x14ac:dyDescent="0.25">
      <c r="A32" s="11"/>
      <c r="B32" s="150"/>
      <c r="C32" s="140"/>
      <c r="D32" s="53" t="s">
        <v>44</v>
      </c>
      <c r="E32" s="209">
        <v>3.3149163722991943</v>
      </c>
      <c r="F32" s="198">
        <v>0.2778724730014801</v>
      </c>
      <c r="G32" s="198">
        <v>2.7702863216400146</v>
      </c>
      <c r="H32" s="198">
        <v>3.859546422958374</v>
      </c>
      <c r="I32" s="199">
        <v>8.3824882507324219</v>
      </c>
      <c r="J32" s="209">
        <v>2.521134614944458</v>
      </c>
      <c r="K32" s="198">
        <v>0.2316267192363739</v>
      </c>
      <c r="L32" s="198">
        <v>2.0671463012695313</v>
      </c>
      <c r="M32" s="198">
        <v>2.9751229286193848</v>
      </c>
      <c r="N32" s="199">
        <v>9.1873998641967773</v>
      </c>
      <c r="O32" s="209">
        <v>3.238278865814209</v>
      </c>
      <c r="P32" s="198">
        <v>0.26162329316139221</v>
      </c>
      <c r="Q32" s="198">
        <v>2.7254972457885742</v>
      </c>
      <c r="R32" s="198">
        <v>3.7510604858398438</v>
      </c>
      <c r="S32" s="199">
        <v>8.0790843963623047</v>
      </c>
      <c r="T32" s="209">
        <v>2.5295400619506836</v>
      </c>
      <c r="U32" s="198">
        <v>0.27390825748443604</v>
      </c>
      <c r="V32" s="198">
        <v>1.9926798343658447</v>
      </c>
      <c r="W32" s="198">
        <v>3.0664002895355225</v>
      </c>
      <c r="X32" s="199">
        <v>10.828381538391113</v>
      </c>
    </row>
    <row r="33" spans="1:24" s="12" customFormat="1" ht="15" customHeight="1" x14ac:dyDescent="0.25">
      <c r="A33" s="11"/>
      <c r="B33" s="150"/>
      <c r="C33" s="140"/>
      <c r="D33" s="53" t="s">
        <v>50</v>
      </c>
      <c r="E33" s="209">
        <v>77.16082763671875</v>
      </c>
      <c r="F33" s="198">
        <v>0.53105843067169189</v>
      </c>
      <c r="G33" s="198">
        <v>76.119949340820313</v>
      </c>
      <c r="H33" s="198">
        <v>78.201698303222656</v>
      </c>
      <c r="I33" s="199">
        <v>0.68824875354766846</v>
      </c>
      <c r="J33" s="209">
        <v>76.575347900390625</v>
      </c>
      <c r="K33" s="198">
        <v>0.57105720043182373</v>
      </c>
      <c r="L33" s="198">
        <v>75.456077575683594</v>
      </c>
      <c r="M33" s="198">
        <v>77.694625854492188</v>
      </c>
      <c r="N33" s="199">
        <v>0.74574548006057739</v>
      </c>
      <c r="O33" s="209">
        <v>76.248725891113281</v>
      </c>
      <c r="P33" s="198">
        <v>0.56349867582321167</v>
      </c>
      <c r="Q33" s="198">
        <v>75.144271850585938</v>
      </c>
      <c r="R33" s="198">
        <v>77.353187561035156</v>
      </c>
      <c r="S33" s="199">
        <v>0.73902702331542969</v>
      </c>
      <c r="T33" s="209">
        <v>75.545440673828125</v>
      </c>
      <c r="U33" s="198">
        <v>0.57238686084747314</v>
      </c>
      <c r="V33" s="198">
        <v>74.423561096191406</v>
      </c>
      <c r="W33" s="198">
        <v>76.667312622070313</v>
      </c>
      <c r="X33" s="199">
        <v>0.75767225027084351</v>
      </c>
    </row>
    <row r="34" spans="1:24" s="12" customFormat="1" ht="15" customHeight="1" x14ac:dyDescent="0.25">
      <c r="A34" s="11"/>
      <c r="B34" s="150"/>
      <c r="C34" s="140"/>
      <c r="D34" s="53" t="s">
        <v>42</v>
      </c>
      <c r="E34" s="209">
        <v>12.825148582458496</v>
      </c>
      <c r="F34" s="198">
        <v>0.55090212821960449</v>
      </c>
      <c r="G34" s="198">
        <v>11.745380401611328</v>
      </c>
      <c r="H34" s="198">
        <v>13.904916763305664</v>
      </c>
      <c r="I34" s="199">
        <v>4.2954835891723633</v>
      </c>
      <c r="J34" s="209">
        <v>11.206727027893066</v>
      </c>
      <c r="K34" s="198">
        <v>0.45348048210144043</v>
      </c>
      <c r="L34" s="198">
        <v>10.317905426025391</v>
      </c>
      <c r="M34" s="198">
        <v>12.095548629760742</v>
      </c>
      <c r="N34" s="199">
        <v>4.0465025901794434</v>
      </c>
      <c r="O34" s="209">
        <v>10.568642616271973</v>
      </c>
      <c r="P34" s="198">
        <v>0.43308022618293762</v>
      </c>
      <c r="Q34" s="198">
        <v>9.7198057174682617</v>
      </c>
      <c r="R34" s="198">
        <v>11.417479515075684</v>
      </c>
      <c r="S34" s="199">
        <v>4.0977845191955566</v>
      </c>
      <c r="T34" s="209">
        <v>10.184198379516602</v>
      </c>
      <c r="U34" s="198">
        <v>0.44994372129440308</v>
      </c>
      <c r="V34" s="198">
        <v>9.3023090362548828</v>
      </c>
      <c r="W34" s="198">
        <v>11.066088676452637</v>
      </c>
      <c r="X34" s="199">
        <v>4.4180574417114258</v>
      </c>
    </row>
    <row r="35" spans="1:24" s="12" customFormat="1" ht="15" customHeight="1" x14ac:dyDescent="0.25">
      <c r="A35" s="11"/>
      <c r="B35" s="150"/>
      <c r="C35" s="140" t="s">
        <v>9</v>
      </c>
      <c r="D35" s="53" t="s">
        <v>45</v>
      </c>
      <c r="E35" s="209">
        <v>2.5181164741516113</v>
      </c>
      <c r="F35" s="198">
        <v>0.24330779910087585</v>
      </c>
      <c r="G35" s="198">
        <v>2.0412333011627197</v>
      </c>
      <c r="H35" s="198">
        <v>2.994999885559082</v>
      </c>
      <c r="I35" s="199">
        <v>9.6622934341430664</v>
      </c>
      <c r="J35" s="209">
        <v>2.0940046310424805</v>
      </c>
      <c r="K35" s="198">
        <v>0.22358505427837372</v>
      </c>
      <c r="L35" s="198">
        <v>1.6557778120040894</v>
      </c>
      <c r="M35" s="198">
        <v>2.532231330871582</v>
      </c>
      <c r="N35" s="199">
        <v>10.677391052246094</v>
      </c>
      <c r="O35" s="209">
        <v>1.6746001243591309</v>
      </c>
      <c r="P35" s="198">
        <v>0.23535504937171936</v>
      </c>
      <c r="Q35" s="198">
        <v>1.2133041620254517</v>
      </c>
      <c r="R35" s="198">
        <v>2.1358959674835205</v>
      </c>
      <c r="S35" s="199">
        <v>14.054403305053711</v>
      </c>
      <c r="T35" s="209">
        <v>1.491313099861145</v>
      </c>
      <c r="U35" s="198">
        <v>0.19212144613265991</v>
      </c>
      <c r="V35" s="198">
        <v>1.1147551536560059</v>
      </c>
      <c r="W35" s="198">
        <v>1.8678711652755737</v>
      </c>
      <c r="X35" s="199">
        <v>12.88270378112793</v>
      </c>
    </row>
    <row r="36" spans="1:24" s="12" customFormat="1" ht="15" customHeight="1" x14ac:dyDescent="0.25">
      <c r="A36" s="11"/>
      <c r="B36" s="150"/>
      <c r="C36" s="140"/>
      <c r="D36" s="53" t="s">
        <v>5</v>
      </c>
      <c r="E36" s="209">
        <v>7.7869987487792969</v>
      </c>
      <c r="F36" s="198">
        <v>0.44126781821250916</v>
      </c>
      <c r="G36" s="198">
        <v>6.9221138954162598</v>
      </c>
      <c r="H36" s="198">
        <v>8.6518840789794922</v>
      </c>
      <c r="I36" s="199">
        <v>5.6667251586914063</v>
      </c>
      <c r="J36" s="209">
        <v>7.2386941909790039</v>
      </c>
      <c r="K36" s="198">
        <v>0.46304032206535339</v>
      </c>
      <c r="L36" s="198">
        <v>6.3311352729797363</v>
      </c>
      <c r="M36" s="198">
        <v>8.1462535858154297</v>
      </c>
      <c r="N36" s="199">
        <v>6.3967380523681641</v>
      </c>
      <c r="O36" s="209">
        <v>7.5329704284667969</v>
      </c>
      <c r="P36" s="198">
        <v>0.50515985488891602</v>
      </c>
      <c r="Q36" s="198">
        <v>6.5428571701049805</v>
      </c>
      <c r="R36" s="198">
        <v>8.5230836868286133</v>
      </c>
      <c r="S36" s="199">
        <v>6.7059850692749023</v>
      </c>
      <c r="T36" s="209">
        <v>7.4655680656433105</v>
      </c>
      <c r="U36" s="198">
        <v>0.47789114713668823</v>
      </c>
      <c r="V36" s="198">
        <v>6.5289011001586914</v>
      </c>
      <c r="W36" s="198">
        <v>8.4022340774536133</v>
      </c>
      <c r="X36" s="199">
        <v>6.4012699127197266</v>
      </c>
    </row>
    <row r="37" spans="1:24" s="12" customFormat="1" ht="15" customHeight="1" thickBot="1" x14ac:dyDescent="0.3">
      <c r="A37" s="11"/>
      <c r="B37" s="151"/>
      <c r="C37" s="141"/>
      <c r="D37" s="54" t="s">
        <v>46</v>
      </c>
      <c r="E37" s="212">
        <v>15.633266448974609</v>
      </c>
      <c r="F37" s="201">
        <v>0.82186365127563477</v>
      </c>
      <c r="G37" s="201">
        <v>14.02241325378418</v>
      </c>
      <c r="H37" s="201">
        <v>17.244119644165039</v>
      </c>
      <c r="I37" s="202">
        <v>5.257145881652832</v>
      </c>
      <c r="J37" s="212">
        <v>14.317580223083496</v>
      </c>
      <c r="K37" s="201">
        <v>0.76977628469467163</v>
      </c>
      <c r="L37" s="201">
        <v>12.808818817138672</v>
      </c>
      <c r="M37" s="201">
        <v>15.82634162902832</v>
      </c>
      <c r="N37" s="202">
        <v>5.3764410018920898</v>
      </c>
      <c r="O37" s="212">
        <v>12.837494850158691</v>
      </c>
      <c r="P37" s="201">
        <v>0.7498939037322998</v>
      </c>
      <c r="Q37" s="201">
        <v>11.367702484130859</v>
      </c>
      <c r="R37" s="201">
        <v>14.307287216186523</v>
      </c>
      <c r="S37" s="202">
        <v>5.8414349555969238</v>
      </c>
      <c r="T37" s="212">
        <v>12.601325035095215</v>
      </c>
      <c r="U37" s="201">
        <v>0.74061238765716553</v>
      </c>
      <c r="V37" s="201">
        <v>11.149724960327148</v>
      </c>
      <c r="W37" s="201">
        <v>14.052926063537598</v>
      </c>
      <c r="X37" s="202">
        <v>5.8772578239440918</v>
      </c>
    </row>
    <row r="38" spans="1:24" s="12" customFormat="1" ht="15" customHeight="1" x14ac:dyDescent="0.25">
      <c r="A38" s="11"/>
      <c r="B38" s="152" t="s">
        <v>36</v>
      </c>
      <c r="C38" s="152" t="s">
        <v>6</v>
      </c>
      <c r="D38" s="55" t="s">
        <v>34</v>
      </c>
      <c r="E38" s="213">
        <v>7.3594875335693359</v>
      </c>
      <c r="F38" s="214">
        <v>0.495237797498703</v>
      </c>
      <c r="G38" s="214">
        <v>6.3888216018676758</v>
      </c>
      <c r="H38" s="214">
        <v>8.3301534652709961</v>
      </c>
      <c r="I38" s="215">
        <v>6.7292428016662598</v>
      </c>
      <c r="J38" s="213">
        <v>6.2445464134216309</v>
      </c>
      <c r="K38" s="214">
        <v>0.54198402166366577</v>
      </c>
      <c r="L38" s="214">
        <v>5.1822576522827148</v>
      </c>
      <c r="M38" s="214">
        <v>7.3068351745605469</v>
      </c>
      <c r="N38" s="215">
        <v>8.6793174743652344</v>
      </c>
      <c r="O38" s="213">
        <v>6.1701889038085938</v>
      </c>
      <c r="P38" s="214">
        <v>0.5856890082359314</v>
      </c>
      <c r="Q38" s="214">
        <v>5.0222387313842773</v>
      </c>
      <c r="R38" s="214">
        <v>7.3181395530700684</v>
      </c>
      <c r="S38" s="215">
        <v>9.4922380447387695</v>
      </c>
      <c r="T38" s="213">
        <v>5.1493210792541504</v>
      </c>
      <c r="U38" s="214">
        <v>0.48622331023216248</v>
      </c>
      <c r="V38" s="214">
        <v>4.1963233947753906</v>
      </c>
      <c r="W38" s="214">
        <v>6.1023187637329102</v>
      </c>
      <c r="X38" s="215">
        <v>9.442474365234375</v>
      </c>
    </row>
    <row r="39" spans="1:24" s="12" customFormat="1" ht="15" customHeight="1" x14ac:dyDescent="0.25">
      <c r="A39" s="11"/>
      <c r="B39" s="150"/>
      <c r="C39" s="150"/>
      <c r="D39" s="53" t="s">
        <v>2</v>
      </c>
      <c r="E39" s="209">
        <v>10.556866645812988</v>
      </c>
      <c r="F39" s="198">
        <v>0.56653553247451782</v>
      </c>
      <c r="G39" s="198">
        <v>9.4464569091796875</v>
      </c>
      <c r="H39" s="198">
        <v>11.667275428771973</v>
      </c>
      <c r="I39" s="199">
        <v>5.3665122985839844</v>
      </c>
      <c r="J39" s="209">
        <v>9.8482227325439453</v>
      </c>
      <c r="K39" s="198">
        <v>0.58641880750656128</v>
      </c>
      <c r="L39" s="198">
        <v>8.6988420486450195</v>
      </c>
      <c r="M39" s="198">
        <v>10.997603416442871</v>
      </c>
      <c r="N39" s="199">
        <v>5.9545650482177734</v>
      </c>
      <c r="O39" s="209">
        <v>8.9196271896362305</v>
      </c>
      <c r="P39" s="198">
        <v>0.57241684198379517</v>
      </c>
      <c r="Q39" s="198">
        <v>7.7976899147033691</v>
      </c>
      <c r="R39" s="198">
        <v>10.041563987731934</v>
      </c>
      <c r="S39" s="199">
        <v>6.4174971580505371</v>
      </c>
      <c r="T39" s="209">
        <v>7.7856826782226563</v>
      </c>
      <c r="U39" s="198">
        <v>0.62363040447235107</v>
      </c>
      <c r="V39" s="198">
        <v>6.5633668899536133</v>
      </c>
      <c r="W39" s="198">
        <v>9.0079984664916992</v>
      </c>
      <c r="X39" s="199">
        <v>8.0099639892578125</v>
      </c>
    </row>
    <row r="40" spans="1:24" s="12" customFormat="1" ht="15" customHeight="1" x14ac:dyDescent="0.2">
      <c r="A40" s="11"/>
      <c r="B40" s="150"/>
      <c r="C40" s="150"/>
      <c r="D40" s="53" t="s">
        <v>43</v>
      </c>
      <c r="E40" s="210">
        <v>17.54545783996582</v>
      </c>
      <c r="F40" s="211">
        <v>0.71856629848480225</v>
      </c>
      <c r="G40" s="211">
        <v>16.137067794799805</v>
      </c>
      <c r="H40" s="211">
        <v>18.953847885131836</v>
      </c>
      <c r="I40" s="199">
        <v>4.0954546928405762</v>
      </c>
      <c r="J40" s="210">
        <v>16.919143676757813</v>
      </c>
      <c r="K40" s="211">
        <v>0.64552932977676392</v>
      </c>
      <c r="L40" s="211">
        <v>15.653905868530273</v>
      </c>
      <c r="M40" s="211">
        <v>18.184381484985352</v>
      </c>
      <c r="N40" s="199">
        <v>3.8153781890869141</v>
      </c>
      <c r="O40" s="210">
        <v>17.514719009399414</v>
      </c>
      <c r="P40" s="211">
        <v>0.76125156879425049</v>
      </c>
      <c r="Q40" s="211">
        <v>16.022665023803711</v>
      </c>
      <c r="R40" s="211">
        <v>19.006771087646484</v>
      </c>
      <c r="S40" s="199">
        <v>4.3463535308837891</v>
      </c>
      <c r="T40" s="210">
        <v>17.008821487426758</v>
      </c>
      <c r="U40" s="211">
        <v>0.72837340831756592</v>
      </c>
      <c r="V40" s="211">
        <v>15.581210136413574</v>
      </c>
      <c r="W40" s="211">
        <v>18.436433792114258</v>
      </c>
      <c r="X40" s="199">
        <v>4.2823271751403809</v>
      </c>
    </row>
    <row r="41" spans="1:24" s="2" customFormat="1" ht="15" customHeight="1" x14ac:dyDescent="0.25">
      <c r="A41" s="1"/>
      <c r="B41" s="150"/>
      <c r="C41" s="140" t="s">
        <v>27</v>
      </c>
      <c r="D41" s="53" t="s">
        <v>47</v>
      </c>
      <c r="E41" s="209">
        <v>24.519008636474609</v>
      </c>
      <c r="F41" s="198">
        <v>0.79228252172470093</v>
      </c>
      <c r="G41" s="198">
        <v>22.966135025024414</v>
      </c>
      <c r="H41" s="198">
        <v>26.071882247924805</v>
      </c>
      <c r="I41" s="199">
        <v>3.2312991619110107</v>
      </c>
      <c r="J41" s="209">
        <v>25.400753021240234</v>
      </c>
      <c r="K41" s="198">
        <v>0.90684103965759277</v>
      </c>
      <c r="L41" s="198">
        <v>23.623346328735352</v>
      </c>
      <c r="M41" s="198">
        <v>27.17816162109375</v>
      </c>
      <c r="N41" s="199">
        <v>3.5701344013214111</v>
      </c>
      <c r="O41" s="209">
        <v>22.401893615722656</v>
      </c>
      <c r="P41" s="198">
        <v>0.77125483751296997</v>
      </c>
      <c r="Q41" s="198">
        <v>20.890233993530273</v>
      </c>
      <c r="R41" s="198">
        <v>23.913551330566406</v>
      </c>
      <c r="S41" s="199">
        <v>3.4428110122680664</v>
      </c>
      <c r="T41" s="209">
        <v>28.222053527832031</v>
      </c>
      <c r="U41" s="198">
        <v>0.90884566307067871</v>
      </c>
      <c r="V41" s="198">
        <v>26.440715789794922</v>
      </c>
      <c r="W41" s="198">
        <v>30.003391265869141</v>
      </c>
      <c r="X41" s="199">
        <v>3.2203385829925537</v>
      </c>
    </row>
    <row r="42" spans="1:24" s="12" customFormat="1" ht="15" customHeight="1" x14ac:dyDescent="0.25">
      <c r="A42" s="11"/>
      <c r="B42" s="150"/>
      <c r="C42" s="140"/>
      <c r="D42" s="53" t="s">
        <v>48</v>
      </c>
      <c r="E42" s="209">
        <v>15.594185829162598</v>
      </c>
      <c r="F42" s="198">
        <v>0.9413115382194519</v>
      </c>
      <c r="G42" s="198">
        <v>13.749215126037598</v>
      </c>
      <c r="H42" s="198">
        <v>17.439157485961914</v>
      </c>
      <c r="I42" s="199">
        <v>6.0362982749938965</v>
      </c>
      <c r="J42" s="209">
        <v>14.033077239990234</v>
      </c>
      <c r="K42" s="198">
        <v>0.87155520915985107</v>
      </c>
      <c r="L42" s="198">
        <v>12.3248291015625</v>
      </c>
      <c r="M42" s="198">
        <v>15.741325378417969</v>
      </c>
      <c r="N42" s="199">
        <v>6.2107205390930176</v>
      </c>
      <c r="O42" s="209">
        <v>13.38234806060791</v>
      </c>
      <c r="P42" s="198">
        <v>0.89736324548721313</v>
      </c>
      <c r="Q42" s="198">
        <v>11.623516082763672</v>
      </c>
      <c r="R42" s="198">
        <v>15.141180038452148</v>
      </c>
      <c r="S42" s="199">
        <v>6.7055740356445313</v>
      </c>
      <c r="T42" s="209">
        <v>12.523472785949707</v>
      </c>
      <c r="U42" s="198">
        <v>0.91850024461746216</v>
      </c>
      <c r="V42" s="198">
        <v>10.723212242126465</v>
      </c>
      <c r="W42" s="198">
        <v>14.323732376098633</v>
      </c>
      <c r="X42" s="199">
        <v>7.3342294692993164</v>
      </c>
    </row>
    <row r="43" spans="1:24" s="2" customFormat="1" ht="15" customHeight="1" x14ac:dyDescent="0.25">
      <c r="A43" s="1"/>
      <c r="B43" s="150"/>
      <c r="C43" s="140"/>
      <c r="D43" s="53" t="s">
        <v>35</v>
      </c>
      <c r="E43" s="209">
        <v>23.686586380004883</v>
      </c>
      <c r="F43" s="198">
        <v>0.92946350574493408</v>
      </c>
      <c r="G43" s="198">
        <v>21.864837646484375</v>
      </c>
      <c r="H43" s="198">
        <v>25.508335113525391</v>
      </c>
      <c r="I43" s="199">
        <v>3.9240078926086426</v>
      </c>
      <c r="J43" s="209">
        <v>20.034555435180664</v>
      </c>
      <c r="K43" s="198">
        <v>0.89661943912506104</v>
      </c>
      <c r="L43" s="198">
        <v>18.277181625366211</v>
      </c>
      <c r="M43" s="198">
        <v>21.791929244995117</v>
      </c>
      <c r="N43" s="199">
        <v>4.4753646850585938</v>
      </c>
      <c r="O43" s="209">
        <v>17.205423355102539</v>
      </c>
      <c r="P43" s="198">
        <v>0.80625700950622559</v>
      </c>
      <c r="Q43" s="198">
        <v>15.625160217285156</v>
      </c>
      <c r="R43" s="198">
        <v>18.785688400268555</v>
      </c>
      <c r="S43" s="199">
        <v>4.686063289642334</v>
      </c>
      <c r="T43" s="209">
        <v>17.275720596313477</v>
      </c>
      <c r="U43" s="198">
        <v>0.87255996465682983</v>
      </c>
      <c r="V43" s="198">
        <v>15.565502166748047</v>
      </c>
      <c r="W43" s="198">
        <v>18.985937118530273</v>
      </c>
      <c r="X43" s="199">
        <v>5.0507874488830566</v>
      </c>
    </row>
    <row r="44" spans="1:24" s="2" customFormat="1" ht="15" customHeight="1" x14ac:dyDescent="0.25">
      <c r="A44" s="1"/>
      <c r="B44" s="150"/>
      <c r="C44" s="140"/>
      <c r="D44" s="53" t="s">
        <v>49</v>
      </c>
      <c r="E44" s="209">
        <v>49.154506683349609</v>
      </c>
      <c r="F44" s="198">
        <v>1.1967400312423706</v>
      </c>
      <c r="G44" s="198">
        <v>46.80889892578125</v>
      </c>
      <c r="H44" s="198">
        <v>51.500118255615234</v>
      </c>
      <c r="I44" s="199">
        <v>2.4346497058868408</v>
      </c>
      <c r="J44" s="209">
        <v>44.009723663330078</v>
      </c>
      <c r="K44" s="198">
        <v>1.1532814502716064</v>
      </c>
      <c r="L44" s="198">
        <v>41.749290466308594</v>
      </c>
      <c r="M44" s="198">
        <v>46.270153045654297</v>
      </c>
      <c r="N44" s="199">
        <v>2.6205151081085205</v>
      </c>
      <c r="O44" s="209">
        <v>40.488571166992188</v>
      </c>
      <c r="P44" s="198">
        <v>1.1235113143920898</v>
      </c>
      <c r="Q44" s="198">
        <v>38.286487579345703</v>
      </c>
      <c r="R44" s="198">
        <v>42.690654754638672</v>
      </c>
      <c r="S44" s="199">
        <v>2.7748851776123047</v>
      </c>
      <c r="T44" s="209">
        <v>36.468902587890625</v>
      </c>
      <c r="U44" s="198">
        <v>1.1839643716812134</v>
      </c>
      <c r="V44" s="198">
        <v>34.148330688476563</v>
      </c>
      <c r="W44" s="198">
        <v>38.789470672607422</v>
      </c>
      <c r="X44" s="199">
        <v>3.2465040683746338</v>
      </c>
    </row>
    <row r="45" spans="1:24" s="12" customFormat="1" ht="15" customHeight="1" x14ac:dyDescent="0.25">
      <c r="A45" s="11"/>
      <c r="B45" s="150"/>
      <c r="C45" s="140" t="s">
        <v>8</v>
      </c>
      <c r="D45" s="53" t="s">
        <v>3</v>
      </c>
      <c r="E45" s="209">
        <v>9.8652992248535156</v>
      </c>
      <c r="F45" s="198">
        <v>0.5639227032661438</v>
      </c>
      <c r="G45" s="198">
        <v>8.7600107192993164</v>
      </c>
      <c r="H45" s="198">
        <v>10.970587730407715</v>
      </c>
      <c r="I45" s="199">
        <v>5.7162251472473145</v>
      </c>
      <c r="J45" s="209">
        <v>7.1486020088195801</v>
      </c>
      <c r="K45" s="198">
        <v>0.44066578149795532</v>
      </c>
      <c r="L45" s="198">
        <v>6.2848968505859375</v>
      </c>
      <c r="M45" s="198">
        <v>8.0123071670532227</v>
      </c>
      <c r="N45" s="199">
        <v>6.164362907409668</v>
      </c>
      <c r="O45" s="209">
        <v>8.4268112182617188</v>
      </c>
      <c r="P45" s="198">
        <v>0.546134352684021</v>
      </c>
      <c r="Q45" s="198">
        <v>7.3563880920410156</v>
      </c>
      <c r="R45" s="198">
        <v>9.4972343444824219</v>
      </c>
      <c r="S45" s="199">
        <v>6.4809136390686035</v>
      </c>
      <c r="T45" s="209">
        <v>5.8002004623413086</v>
      </c>
      <c r="U45" s="198">
        <v>0.4007512629032135</v>
      </c>
      <c r="V45" s="198">
        <v>5.0147280693054199</v>
      </c>
      <c r="W45" s="198">
        <v>6.5856733322143555</v>
      </c>
      <c r="X45" s="199">
        <v>6.9092655181884766</v>
      </c>
    </row>
    <row r="46" spans="1:24" s="12" customFormat="1" ht="15" customHeight="1" x14ac:dyDescent="0.25">
      <c r="A46" s="11"/>
      <c r="B46" s="150"/>
      <c r="C46" s="140"/>
      <c r="D46" s="53" t="s">
        <v>4</v>
      </c>
      <c r="E46" s="209">
        <v>12.099613189697266</v>
      </c>
      <c r="F46" s="198">
        <v>0.55238223075866699</v>
      </c>
      <c r="G46" s="198">
        <v>11.01694393157959</v>
      </c>
      <c r="H46" s="198">
        <v>13.182282447814941</v>
      </c>
      <c r="I46" s="199">
        <v>4.5652885437011719</v>
      </c>
      <c r="J46" s="209">
        <v>9.198267936706543</v>
      </c>
      <c r="K46" s="198">
        <v>0.55347764492034912</v>
      </c>
      <c r="L46" s="198">
        <v>8.1134519577026367</v>
      </c>
      <c r="M46" s="198">
        <v>10.283084869384766</v>
      </c>
      <c r="N46" s="199">
        <v>6.0171942710876465</v>
      </c>
      <c r="O46" s="209">
        <v>8.6697187423706055</v>
      </c>
      <c r="P46" s="198">
        <v>0.500419020652771</v>
      </c>
      <c r="Q46" s="198">
        <v>7.6888980865478516</v>
      </c>
      <c r="R46" s="198">
        <v>9.6505403518676758</v>
      </c>
      <c r="S46" s="199">
        <v>5.7720327377319336</v>
      </c>
      <c r="T46" s="209">
        <v>9.6985349655151367</v>
      </c>
      <c r="U46" s="198">
        <v>0.54533565044403076</v>
      </c>
      <c r="V46" s="198">
        <v>8.6296768188476563</v>
      </c>
      <c r="W46" s="198">
        <v>10.767393112182617</v>
      </c>
      <c r="X46" s="199">
        <v>5.622866153717041</v>
      </c>
    </row>
    <row r="47" spans="1:24" s="12" customFormat="1" ht="15" customHeight="1" x14ac:dyDescent="0.25">
      <c r="A47" s="11"/>
      <c r="B47" s="150"/>
      <c r="C47" s="140"/>
      <c r="D47" s="53" t="s">
        <v>44</v>
      </c>
      <c r="E47" s="209">
        <v>5.7690119743347168</v>
      </c>
      <c r="F47" s="198">
        <v>0.43970057368278503</v>
      </c>
      <c r="G47" s="198">
        <v>4.9071989059448242</v>
      </c>
      <c r="H47" s="198">
        <v>6.6308250427246094</v>
      </c>
      <c r="I47" s="199">
        <v>7.6217656135559082</v>
      </c>
      <c r="J47" s="209">
        <v>5.7009482383728027</v>
      </c>
      <c r="K47" s="198">
        <v>0.43143004179000854</v>
      </c>
      <c r="L47" s="198">
        <v>4.8553452491760254</v>
      </c>
      <c r="M47" s="198">
        <v>6.5465512275695801</v>
      </c>
      <c r="N47" s="199">
        <v>7.5676889419555664</v>
      </c>
      <c r="O47" s="209">
        <v>5.5788102149963379</v>
      </c>
      <c r="P47" s="198">
        <v>0.52036100625991821</v>
      </c>
      <c r="Q47" s="198">
        <v>4.5589027404785156</v>
      </c>
      <c r="R47" s="198">
        <v>6.5987176895141602</v>
      </c>
      <c r="S47" s="199">
        <v>9.3274545669555664</v>
      </c>
      <c r="T47" s="209">
        <v>5.048515796661377</v>
      </c>
      <c r="U47" s="198">
        <v>0.44415384531021118</v>
      </c>
      <c r="V47" s="198">
        <v>4.1779742240905762</v>
      </c>
      <c r="W47" s="198">
        <v>5.9190573692321777</v>
      </c>
      <c r="X47" s="199">
        <v>8.7977113723754883</v>
      </c>
    </row>
    <row r="48" spans="1:24" s="2" customFormat="1" ht="15" customHeight="1" x14ac:dyDescent="0.25">
      <c r="A48" s="1"/>
      <c r="B48" s="150"/>
      <c r="C48" s="140"/>
      <c r="D48" s="53" t="s">
        <v>50</v>
      </c>
      <c r="E48" s="209">
        <v>83.443305969238281</v>
      </c>
      <c r="F48" s="198">
        <v>0.59912478923797607</v>
      </c>
      <c r="G48" s="198">
        <v>82.269020080566406</v>
      </c>
      <c r="H48" s="198">
        <v>84.617591857910156</v>
      </c>
      <c r="I48" s="199">
        <v>0.71800220012664795</v>
      </c>
      <c r="J48" s="209">
        <v>83.628433227539063</v>
      </c>
      <c r="K48" s="198">
        <v>0.63642221689224243</v>
      </c>
      <c r="L48" s="198">
        <v>82.38104248046875</v>
      </c>
      <c r="M48" s="198">
        <v>84.875816345214844</v>
      </c>
      <c r="N48" s="199">
        <v>0.76101177930831909</v>
      </c>
      <c r="O48" s="209">
        <v>82.428604125976563</v>
      </c>
      <c r="P48" s="198">
        <v>0.55509382486343384</v>
      </c>
      <c r="Q48" s="198">
        <v>81.340621948242188</v>
      </c>
      <c r="R48" s="198">
        <v>83.516586303710938</v>
      </c>
      <c r="S48" s="199">
        <v>0.67342376708984375</v>
      </c>
      <c r="T48" s="209">
        <v>81.869400024414063</v>
      </c>
      <c r="U48" s="198">
        <v>0.66000527143478394</v>
      </c>
      <c r="V48" s="198">
        <v>80.575790405273438</v>
      </c>
      <c r="W48" s="198">
        <v>83.163009643554688</v>
      </c>
      <c r="X48" s="199">
        <v>0.80616843700408936</v>
      </c>
    </row>
    <row r="49" spans="1:24" s="12" customFormat="1" ht="15" customHeight="1" x14ac:dyDescent="0.25">
      <c r="A49" s="11"/>
      <c r="B49" s="150"/>
      <c r="C49" s="140"/>
      <c r="D49" s="53" t="s">
        <v>42</v>
      </c>
      <c r="E49" s="209">
        <v>6.2373638153076172</v>
      </c>
      <c r="F49" s="198">
        <v>0.37321361899375916</v>
      </c>
      <c r="G49" s="198">
        <v>5.5058650970458984</v>
      </c>
      <c r="H49" s="198">
        <v>6.9688625335693359</v>
      </c>
      <c r="I49" s="199">
        <v>5.9835152626037598</v>
      </c>
      <c r="J49" s="209">
        <v>5.3188166618347168</v>
      </c>
      <c r="K49" s="198">
        <v>0.33297312259674072</v>
      </c>
      <c r="L49" s="198">
        <v>4.6661891937255859</v>
      </c>
      <c r="M49" s="198">
        <v>5.9714436531066895</v>
      </c>
      <c r="N49" s="199">
        <v>6.2602858543395996</v>
      </c>
      <c r="O49" s="209">
        <v>5.417304515838623</v>
      </c>
      <c r="P49" s="198">
        <v>0.31675809621810913</v>
      </c>
      <c r="Q49" s="198">
        <v>4.7964582443237305</v>
      </c>
      <c r="R49" s="198">
        <v>6.0381503105163574</v>
      </c>
      <c r="S49" s="199">
        <v>5.8471531867980957</v>
      </c>
      <c r="T49" s="209">
        <v>6.773247241973877</v>
      </c>
      <c r="U49" s="198">
        <v>0.37283024191856384</v>
      </c>
      <c r="V49" s="198">
        <v>6.0425000190734863</v>
      </c>
      <c r="W49" s="198">
        <v>7.5039944648742676</v>
      </c>
      <c r="X49" s="199">
        <v>5.5044536590576172</v>
      </c>
    </row>
    <row r="50" spans="1:24" s="12" customFormat="1" ht="15" customHeight="1" x14ac:dyDescent="0.25">
      <c r="A50" s="11"/>
      <c r="B50" s="150"/>
      <c r="C50" s="140" t="s">
        <v>9</v>
      </c>
      <c r="D50" s="53" t="s">
        <v>45</v>
      </c>
      <c r="E50" s="209">
        <v>11.926346778869629</v>
      </c>
      <c r="F50" s="198">
        <v>0.82928109169006348</v>
      </c>
      <c r="G50" s="198">
        <v>10.300955772399902</v>
      </c>
      <c r="H50" s="198">
        <v>13.551737785339355</v>
      </c>
      <c r="I50" s="199">
        <v>6.9533538818359375</v>
      </c>
      <c r="J50" s="209">
        <v>11.271065711975098</v>
      </c>
      <c r="K50" s="198">
        <v>0.66584968566894531</v>
      </c>
      <c r="L50" s="198">
        <v>9.9659996032714844</v>
      </c>
      <c r="M50" s="198">
        <v>12.576130867004395</v>
      </c>
      <c r="N50" s="199">
        <v>5.9076018333435059</v>
      </c>
      <c r="O50" s="209">
        <v>9.9420080184936523</v>
      </c>
      <c r="P50" s="198">
        <v>0.58060616254806519</v>
      </c>
      <c r="Q50" s="198">
        <v>8.8040199279785156</v>
      </c>
      <c r="R50" s="198">
        <v>11.079996109008789</v>
      </c>
      <c r="S50" s="199">
        <v>5.8399286270141602</v>
      </c>
      <c r="T50" s="209">
        <v>9.1174392700195313</v>
      </c>
      <c r="U50" s="198">
        <v>0.64122265577316284</v>
      </c>
      <c r="V50" s="198">
        <v>7.8606424331665039</v>
      </c>
      <c r="W50" s="198">
        <v>10.374235153198242</v>
      </c>
      <c r="X50" s="199">
        <v>7.0329246520996094</v>
      </c>
    </row>
    <row r="51" spans="1:24" s="12" customFormat="1" ht="15" customHeight="1" x14ac:dyDescent="0.25">
      <c r="A51" s="11"/>
      <c r="B51" s="150"/>
      <c r="C51" s="140"/>
      <c r="D51" s="53" t="s">
        <v>5</v>
      </c>
      <c r="E51" s="209">
        <v>11.569880485534668</v>
      </c>
      <c r="F51" s="198">
        <v>0.66919630765914917</v>
      </c>
      <c r="G51" s="198">
        <v>10.258255004882813</v>
      </c>
      <c r="H51" s="198">
        <v>12.881505012512207</v>
      </c>
      <c r="I51" s="199">
        <v>5.7839517593383789</v>
      </c>
      <c r="J51" s="209">
        <v>11.1141357421875</v>
      </c>
      <c r="K51" s="198">
        <v>0.61409908533096313</v>
      </c>
      <c r="L51" s="198">
        <v>9.9105014801025391</v>
      </c>
      <c r="M51" s="198">
        <v>12.317770004272461</v>
      </c>
      <c r="N51" s="199">
        <v>5.5253877639770508</v>
      </c>
      <c r="O51" s="209">
        <v>9.6988744735717773</v>
      </c>
      <c r="P51" s="198">
        <v>0.59868490695953369</v>
      </c>
      <c r="Q51" s="198">
        <v>8.52545166015625</v>
      </c>
      <c r="R51" s="198">
        <v>10.872296333312988</v>
      </c>
      <c r="S51" s="199">
        <v>6.1727256774902344</v>
      </c>
      <c r="T51" s="209">
        <v>8.8405799865722656</v>
      </c>
      <c r="U51" s="198">
        <v>0.55357593297958374</v>
      </c>
      <c r="V51" s="198">
        <v>7.7555713653564453</v>
      </c>
      <c r="W51" s="198">
        <v>9.9255895614624023</v>
      </c>
      <c r="X51" s="199">
        <v>6.2617602348327637</v>
      </c>
    </row>
    <row r="52" spans="1:24" s="2" customFormat="1" ht="15" customHeight="1" thickBot="1" x14ac:dyDescent="0.3">
      <c r="A52" s="1"/>
      <c r="B52" s="151"/>
      <c r="C52" s="141"/>
      <c r="D52" s="54" t="s">
        <v>46</v>
      </c>
      <c r="E52" s="212">
        <v>81.212539672851563</v>
      </c>
      <c r="F52" s="201">
        <v>1.3424613475799561</v>
      </c>
      <c r="G52" s="201">
        <v>78.581314086914063</v>
      </c>
      <c r="H52" s="201">
        <v>83.843765258789063</v>
      </c>
      <c r="I52" s="202">
        <v>1.653022289276123</v>
      </c>
      <c r="J52" s="212">
        <v>79.819992065429688</v>
      </c>
      <c r="K52" s="201">
        <v>1.3517770767211914</v>
      </c>
      <c r="L52" s="201">
        <v>77.170509338378906</v>
      </c>
      <c r="M52" s="201">
        <v>82.469474792480469</v>
      </c>
      <c r="N52" s="202">
        <v>1.6935319900512695</v>
      </c>
      <c r="O52" s="212">
        <v>78.676094055175781</v>
      </c>
      <c r="P52" s="201">
        <v>1.407376766204834</v>
      </c>
      <c r="Q52" s="201">
        <v>75.917633056640625</v>
      </c>
      <c r="R52" s="201">
        <v>81.434547424316406</v>
      </c>
      <c r="S52" s="202">
        <v>1.7888238430023193</v>
      </c>
      <c r="T52" s="212">
        <v>78.439346313476563</v>
      </c>
      <c r="U52" s="201">
        <v>1.5494643449783325</v>
      </c>
      <c r="V52" s="201">
        <v>75.402397155761719</v>
      </c>
      <c r="W52" s="201">
        <v>81.476295471191406</v>
      </c>
      <c r="X52" s="202">
        <v>1.9753662347793579</v>
      </c>
    </row>
    <row r="53" spans="1:24" ht="13.5" customHeight="1" x14ac:dyDescent="0.2">
      <c r="B53" s="61" t="s">
        <v>98</v>
      </c>
      <c r="C53" s="67"/>
      <c r="D53" s="68"/>
      <c r="E53" s="71"/>
      <c r="F53" s="71"/>
      <c r="G53" s="71"/>
      <c r="H53" s="71"/>
      <c r="I53" s="71"/>
      <c r="J53" s="71"/>
      <c r="K53" s="71"/>
      <c r="L53" s="71"/>
      <c r="M53" s="71"/>
      <c r="N53" s="71"/>
    </row>
    <row r="54" spans="1:24" x14ac:dyDescent="0.2">
      <c r="B54" s="52" t="s">
        <v>70</v>
      </c>
      <c r="C54" s="67"/>
      <c r="D54" s="68"/>
      <c r="E54" s="71"/>
      <c r="F54" s="71"/>
      <c r="G54" s="71"/>
      <c r="H54" s="71"/>
      <c r="I54" s="71"/>
      <c r="J54" s="71"/>
      <c r="K54" s="71"/>
      <c r="L54" s="71"/>
      <c r="M54" s="71"/>
      <c r="N54" s="71"/>
    </row>
    <row r="55" spans="1:24" ht="20.25" customHeight="1" x14ac:dyDescent="0.2">
      <c r="B55" s="194" t="s">
        <v>80</v>
      </c>
      <c r="C55" s="194"/>
      <c r="D55" s="194"/>
      <c r="E55" s="194"/>
      <c r="F55" s="194"/>
      <c r="G55" s="194"/>
      <c r="H55" s="194"/>
      <c r="I55" s="71"/>
      <c r="J55" s="71"/>
      <c r="K55" s="71"/>
      <c r="L55" s="71"/>
      <c r="M55" s="71"/>
      <c r="N55" s="71"/>
    </row>
    <row r="56" spans="1:24" ht="20.25" customHeight="1" x14ac:dyDescent="0.2">
      <c r="B56" s="3"/>
      <c r="D56" s="3"/>
      <c r="I56" s="71"/>
      <c r="J56" s="71"/>
      <c r="K56" s="71"/>
      <c r="L56" s="71"/>
      <c r="M56" s="71"/>
      <c r="N56" s="71"/>
    </row>
  </sheetData>
  <mergeCells count="23">
    <mergeCell ref="T6:X6"/>
    <mergeCell ref="B3:X4"/>
    <mergeCell ref="C41:C44"/>
    <mergeCell ref="C15:C19"/>
    <mergeCell ref="C20:C22"/>
    <mergeCell ref="C8:C10"/>
    <mergeCell ref="C11:C14"/>
    <mergeCell ref="C30:C34"/>
    <mergeCell ref="O6:S6"/>
    <mergeCell ref="C38:C40"/>
    <mergeCell ref="C23:C25"/>
    <mergeCell ref="C26:C29"/>
    <mergeCell ref="D6:D7"/>
    <mergeCell ref="C35:C37"/>
    <mergeCell ref="E6:I6"/>
    <mergeCell ref="J6:N6"/>
    <mergeCell ref="B38:B52"/>
    <mergeCell ref="C45:C49"/>
    <mergeCell ref="C50:C52"/>
    <mergeCell ref="C6:C7"/>
    <mergeCell ref="B6:B7"/>
    <mergeCell ref="B8:B22"/>
    <mergeCell ref="B23:B37"/>
  </mergeCells>
  <pageMargins left="0.7" right="0.7" top="0.75" bottom="0.75" header="0.3" footer="0.3"/>
  <pageSetup paperSize="4632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H60"/>
  <sheetViews>
    <sheetView showGridLines="0" zoomScale="90" zoomScaleNormal="90" workbookViewId="0"/>
  </sheetViews>
  <sheetFormatPr baseColWidth="10" defaultColWidth="11.42578125" defaultRowHeight="15" x14ac:dyDescent="0.25"/>
  <cols>
    <col min="1" max="1" width="3" style="13" customWidth="1"/>
    <col min="2" max="2" width="21.7109375" style="10" customWidth="1"/>
    <col min="3" max="3" width="20.85546875" style="10" customWidth="1"/>
    <col min="4" max="4" width="60.7109375" style="10" customWidth="1"/>
    <col min="5" max="16384" width="11.42578125" style="10"/>
  </cols>
  <sheetData>
    <row r="1" spans="1:8" ht="21" customHeight="1" x14ac:dyDescent="0.25">
      <c r="B1" s="33"/>
    </row>
    <row r="2" spans="1:8" ht="20.25" customHeight="1" x14ac:dyDescent="0.25">
      <c r="B2" s="14"/>
    </row>
    <row r="3" spans="1:8" ht="14.25" customHeight="1" x14ac:dyDescent="0.25">
      <c r="B3" s="135" t="s">
        <v>84</v>
      </c>
      <c r="C3" s="135"/>
      <c r="D3" s="135"/>
      <c r="E3" s="135"/>
      <c r="F3" s="135"/>
      <c r="G3" s="135"/>
      <c r="H3" s="135"/>
    </row>
    <row r="4" spans="1:8" ht="15" customHeight="1" x14ac:dyDescent="0.25">
      <c r="B4" s="135"/>
      <c r="C4" s="135"/>
      <c r="D4" s="135"/>
      <c r="E4" s="135"/>
      <c r="F4" s="135"/>
      <c r="G4" s="135"/>
      <c r="H4" s="135"/>
    </row>
    <row r="5" spans="1:8" ht="12" customHeight="1" x14ac:dyDescent="0.25"/>
    <row r="6" spans="1:8" ht="23.25" customHeight="1" x14ac:dyDescent="0.25">
      <c r="B6" s="161" t="s">
        <v>56</v>
      </c>
      <c r="C6" s="161" t="s">
        <v>75</v>
      </c>
      <c r="D6" s="167" t="s">
        <v>74</v>
      </c>
      <c r="E6" s="163" t="s">
        <v>68</v>
      </c>
      <c r="F6" s="164"/>
      <c r="G6" s="164"/>
      <c r="H6" s="165"/>
    </row>
    <row r="7" spans="1:8" s="18" customFormat="1" ht="18.75" customHeight="1" x14ac:dyDescent="0.2">
      <c r="A7" s="17"/>
      <c r="B7" s="161"/>
      <c r="C7" s="161"/>
      <c r="D7" s="168"/>
      <c r="E7" s="98">
        <v>2022</v>
      </c>
      <c r="F7" s="98">
        <v>2023</v>
      </c>
      <c r="G7" s="98">
        <v>2024</v>
      </c>
      <c r="H7" s="98">
        <v>2025</v>
      </c>
    </row>
    <row r="8" spans="1:8" x14ac:dyDescent="0.25">
      <c r="B8" s="159" t="s">
        <v>69</v>
      </c>
      <c r="C8" s="157" t="s">
        <v>6</v>
      </c>
      <c r="D8" s="72" t="s">
        <v>34</v>
      </c>
      <c r="E8" s="198">
        <v>4.0878419876098633</v>
      </c>
      <c r="F8" s="198">
        <v>3.7030839920043945</v>
      </c>
      <c r="G8" s="198">
        <v>4.7377777099609375</v>
      </c>
      <c r="H8" s="198">
        <v>4.0394105911254883</v>
      </c>
    </row>
    <row r="9" spans="1:8" x14ac:dyDescent="0.25">
      <c r="B9" s="159"/>
      <c r="C9" s="157"/>
      <c r="D9" s="72" t="s">
        <v>2</v>
      </c>
      <c r="E9" s="198">
        <v>6.5542740821838379</v>
      </c>
      <c r="F9" s="198">
        <v>6.6528263092041016</v>
      </c>
      <c r="G9" s="198">
        <v>6.4274272918701172</v>
      </c>
      <c r="H9" s="198">
        <v>5.3593716621398926</v>
      </c>
    </row>
    <row r="10" spans="1:8" x14ac:dyDescent="0.25">
      <c r="B10" s="159"/>
      <c r="C10" s="157"/>
      <c r="D10" s="72" t="s">
        <v>43</v>
      </c>
      <c r="E10" s="198">
        <v>8.0974292755126953</v>
      </c>
      <c r="F10" s="198">
        <v>9.0907907485961914</v>
      </c>
      <c r="G10" s="198">
        <v>9.1282987594604492</v>
      </c>
      <c r="H10" s="198">
        <v>9.365788459777832</v>
      </c>
    </row>
    <row r="11" spans="1:8" x14ac:dyDescent="0.25">
      <c r="B11" s="159"/>
      <c r="C11" s="157" t="s">
        <v>27</v>
      </c>
      <c r="D11" s="72" t="s">
        <v>47</v>
      </c>
      <c r="E11" s="198">
        <v>6.5553379058837891</v>
      </c>
      <c r="F11" s="198">
        <v>6.6337141990661621</v>
      </c>
      <c r="G11" s="198">
        <v>6.3432292938232422</v>
      </c>
      <c r="H11" s="198">
        <v>8.3520832061767578</v>
      </c>
    </row>
    <row r="12" spans="1:8" x14ac:dyDescent="0.25">
      <c r="B12" s="159"/>
      <c r="C12" s="157"/>
      <c r="D12" s="72" t="s">
        <v>48</v>
      </c>
      <c r="E12" s="198">
        <v>3.7960884571075439</v>
      </c>
      <c r="F12" s="198">
        <v>3.7147443294525146</v>
      </c>
      <c r="G12" s="198">
        <v>3.9540472030639648</v>
      </c>
      <c r="H12" s="198">
        <v>3.8076627254486084</v>
      </c>
    </row>
    <row r="13" spans="1:8" x14ac:dyDescent="0.25">
      <c r="B13" s="159"/>
      <c r="C13" s="157"/>
      <c r="D13" s="72" t="s">
        <v>35</v>
      </c>
      <c r="E13" s="198">
        <v>7.2454791069030762</v>
      </c>
      <c r="F13" s="198">
        <v>6.7985754013061523</v>
      </c>
      <c r="G13" s="198">
        <v>6.2170257568359375</v>
      </c>
      <c r="H13" s="198">
        <v>6.4158544540405273</v>
      </c>
    </row>
    <row r="14" spans="1:8" x14ac:dyDescent="0.25">
      <c r="B14" s="159"/>
      <c r="C14" s="157"/>
      <c r="D14" s="72" t="s">
        <v>49</v>
      </c>
      <c r="E14" s="198">
        <v>10.956223487854004</v>
      </c>
      <c r="F14" s="198">
        <v>10.74547004699707</v>
      </c>
      <c r="G14" s="198">
        <v>10.719329833984375</v>
      </c>
      <c r="H14" s="198">
        <v>9.7828903198242188</v>
      </c>
    </row>
    <row r="15" spans="1:8" x14ac:dyDescent="0.25">
      <c r="B15" s="159"/>
      <c r="C15" s="157" t="s">
        <v>8</v>
      </c>
      <c r="D15" s="72" t="s">
        <v>3</v>
      </c>
      <c r="E15" s="198">
        <v>2.5934252738952637</v>
      </c>
      <c r="F15" s="198">
        <v>2.3414571285247803</v>
      </c>
      <c r="G15" s="198">
        <v>2.0975704193115234</v>
      </c>
      <c r="H15" s="198">
        <v>1.7768102884292603</v>
      </c>
    </row>
    <row r="16" spans="1:8" x14ac:dyDescent="0.25">
      <c r="B16" s="159"/>
      <c r="C16" s="157"/>
      <c r="D16" s="72" t="s">
        <v>4</v>
      </c>
      <c r="E16" s="198">
        <v>2.9895176887512207</v>
      </c>
      <c r="F16" s="198">
        <v>2.3225841522216797</v>
      </c>
      <c r="G16" s="198">
        <v>2.1188733577728271</v>
      </c>
      <c r="H16" s="198">
        <v>2.4468929767608643</v>
      </c>
    </row>
    <row r="17" spans="1:8" x14ac:dyDescent="0.25">
      <c r="B17" s="159"/>
      <c r="C17" s="157"/>
      <c r="D17" s="72" t="s">
        <v>44</v>
      </c>
      <c r="E17" s="198">
        <v>1.7835111618041992</v>
      </c>
      <c r="F17" s="198">
        <v>1.611505389213562</v>
      </c>
      <c r="G17" s="198">
        <v>2.0539064407348633</v>
      </c>
      <c r="H17" s="198">
        <v>1.7793728113174438</v>
      </c>
    </row>
    <row r="18" spans="1:8" x14ac:dyDescent="0.25">
      <c r="B18" s="159"/>
      <c r="C18" s="157"/>
      <c r="D18" s="72" t="s">
        <v>50</v>
      </c>
      <c r="E18" s="198">
        <v>12.429450988769531</v>
      </c>
      <c r="F18" s="198">
        <v>12.567563056945801</v>
      </c>
      <c r="G18" s="198">
        <v>12.561491012573242</v>
      </c>
      <c r="H18" s="198">
        <v>12.738655090332031</v>
      </c>
    </row>
    <row r="19" spans="1:8" x14ac:dyDescent="0.25">
      <c r="B19" s="159"/>
      <c r="C19" s="157"/>
      <c r="D19" s="72" t="s">
        <v>42</v>
      </c>
      <c r="E19" s="198">
        <v>1.1598426103591919</v>
      </c>
      <c r="F19" s="198">
        <v>0.89522182941436768</v>
      </c>
      <c r="G19" s="198">
        <v>0.74367481470108032</v>
      </c>
      <c r="H19" s="198">
        <v>1.3150428533554077</v>
      </c>
    </row>
    <row r="20" spans="1:8" x14ac:dyDescent="0.25">
      <c r="B20" s="159"/>
      <c r="C20" s="158" t="s">
        <v>9</v>
      </c>
      <c r="D20" s="72" t="s">
        <v>45</v>
      </c>
      <c r="E20" s="198">
        <v>5.9255466461181641</v>
      </c>
      <c r="F20" s="198">
        <v>6.3298263549804688</v>
      </c>
      <c r="G20" s="198">
        <v>5.9721951484680176</v>
      </c>
      <c r="H20" s="198">
        <v>5.5488791465759277</v>
      </c>
    </row>
    <row r="21" spans="1:8" x14ac:dyDescent="0.25">
      <c r="B21" s="159"/>
      <c r="C21" s="158"/>
      <c r="D21" s="72" t="s">
        <v>5</v>
      </c>
      <c r="E21" s="198">
        <v>6.5705924034118652</v>
      </c>
      <c r="F21" s="198">
        <v>7.0179228782653809</v>
      </c>
      <c r="G21" s="198">
        <v>6.816744327545166</v>
      </c>
      <c r="H21" s="198">
        <v>7.024320125579834</v>
      </c>
    </row>
    <row r="22" spans="1:8" x14ac:dyDescent="0.25">
      <c r="B22" s="159"/>
      <c r="C22" s="158"/>
      <c r="D22" s="72" t="s">
        <v>46</v>
      </c>
      <c r="E22" s="198">
        <v>19.255439758300781</v>
      </c>
      <c r="F22" s="198">
        <v>19.57470703125</v>
      </c>
      <c r="G22" s="198">
        <v>20.108402252197266</v>
      </c>
      <c r="H22" s="198">
        <v>20.246963500976563</v>
      </c>
    </row>
    <row r="23" spans="1:8" x14ac:dyDescent="0.25">
      <c r="B23" s="159"/>
      <c r="C23" s="160" t="s">
        <v>10</v>
      </c>
      <c r="D23" s="160"/>
      <c r="E23" s="127">
        <f>SUM(E8:E22)</f>
        <v>100.00000083446503</v>
      </c>
      <c r="F23" s="127">
        <f>SUM(F8:F22)</f>
        <v>99.999992847442627</v>
      </c>
      <c r="G23" s="127">
        <v>99.999995291233063</v>
      </c>
      <c r="H23" s="127">
        <v>99.999995291233063</v>
      </c>
    </row>
    <row r="24" spans="1:8" s="15" customFormat="1" x14ac:dyDescent="0.25">
      <c r="A24" s="19"/>
      <c r="B24" s="150" t="s">
        <v>37</v>
      </c>
      <c r="C24" s="162" t="s">
        <v>6</v>
      </c>
      <c r="D24" s="72" t="s">
        <v>34</v>
      </c>
      <c r="E24" s="198">
        <v>4.4335517883300781</v>
      </c>
      <c r="F24" s="198">
        <v>4.1453070640563965</v>
      </c>
      <c r="G24" s="198">
        <v>6.8868627548217773</v>
      </c>
      <c r="H24" s="198">
        <v>5.1963720321655273</v>
      </c>
    </row>
    <row r="25" spans="1:8" s="15" customFormat="1" x14ac:dyDescent="0.25">
      <c r="A25" s="19"/>
      <c r="B25" s="150"/>
      <c r="C25" s="162"/>
      <c r="D25" s="72" t="s">
        <v>2</v>
      </c>
      <c r="E25" s="198">
        <v>9.0249843597412109</v>
      </c>
      <c r="F25" s="198">
        <v>9.5609254837036133</v>
      </c>
      <c r="G25" s="198">
        <v>8.8299989700317383</v>
      </c>
      <c r="H25" s="198">
        <v>6.8855934143066406</v>
      </c>
    </row>
    <row r="26" spans="1:8" s="15" customFormat="1" x14ac:dyDescent="0.25">
      <c r="A26" s="19"/>
      <c r="B26" s="150"/>
      <c r="C26" s="162"/>
      <c r="D26" s="72" t="s">
        <v>43</v>
      </c>
      <c r="E26" s="198">
        <v>7.735318660736084</v>
      </c>
      <c r="F26" s="198">
        <v>9.1140899658203125</v>
      </c>
      <c r="G26" s="198">
        <v>8.9012241363525391</v>
      </c>
      <c r="H26" s="198">
        <v>9.0943384170532227</v>
      </c>
    </row>
    <row r="27" spans="1:8" s="15" customFormat="1" x14ac:dyDescent="0.25">
      <c r="A27" s="19"/>
      <c r="B27" s="150"/>
      <c r="C27" s="162" t="s">
        <v>7</v>
      </c>
      <c r="D27" s="72" t="s">
        <v>47</v>
      </c>
      <c r="E27" s="198">
        <v>7.8137426376342773</v>
      </c>
      <c r="F27" s="198">
        <v>7.6267738342285156</v>
      </c>
      <c r="G27" s="198">
        <v>7.172177791595459</v>
      </c>
      <c r="H27" s="198">
        <v>10.307154655456543</v>
      </c>
    </row>
    <row r="28" spans="1:8" s="15" customFormat="1" x14ac:dyDescent="0.25">
      <c r="A28" s="19"/>
      <c r="B28" s="150"/>
      <c r="C28" s="162"/>
      <c r="D28" s="72" t="s">
        <v>48</v>
      </c>
      <c r="E28" s="198">
        <v>3.4228365421295166</v>
      </c>
      <c r="F28" s="198">
        <v>3.2281687259674072</v>
      </c>
      <c r="G28" s="198">
        <v>3.5916521549224854</v>
      </c>
      <c r="H28" s="198">
        <v>3.3182752132415771</v>
      </c>
    </row>
    <row r="29" spans="1:8" s="15" customFormat="1" x14ac:dyDescent="0.25">
      <c r="A29" s="19"/>
      <c r="B29" s="150"/>
      <c r="C29" s="162"/>
      <c r="D29" s="72" t="s">
        <v>35</v>
      </c>
      <c r="E29" s="198">
        <v>4.7620449066162109</v>
      </c>
      <c r="F29" s="198">
        <v>4.1911559104919434</v>
      </c>
      <c r="G29" s="198">
        <v>3.5562558174133301</v>
      </c>
      <c r="H29" s="198">
        <v>3.6065938472747803</v>
      </c>
    </row>
    <row r="30" spans="1:8" s="15" customFormat="1" x14ac:dyDescent="0.25">
      <c r="A30" s="19"/>
      <c r="B30" s="150"/>
      <c r="C30" s="162"/>
      <c r="D30" s="72" t="s">
        <v>49</v>
      </c>
      <c r="E30" s="198">
        <v>8.3381586074829102</v>
      </c>
      <c r="F30" s="198">
        <v>8.353424072265625</v>
      </c>
      <c r="G30" s="198">
        <v>8.5003728866577148</v>
      </c>
      <c r="H30" s="198">
        <v>7.3452129364013672</v>
      </c>
    </row>
    <row r="31" spans="1:8" s="15" customFormat="1" x14ac:dyDescent="0.25">
      <c r="A31" s="19"/>
      <c r="B31" s="150"/>
      <c r="C31" s="157" t="s">
        <v>8</v>
      </c>
      <c r="D31" s="72" t="s">
        <v>3</v>
      </c>
      <c r="E31" s="198">
        <v>4.336148738861084</v>
      </c>
      <c r="F31" s="198">
        <v>4.3326272964477539</v>
      </c>
      <c r="G31" s="198">
        <v>3.1726260185241699</v>
      </c>
      <c r="H31" s="198">
        <v>3.0072526931762695</v>
      </c>
    </row>
    <row r="32" spans="1:8" s="15" customFormat="1" x14ac:dyDescent="0.25">
      <c r="A32" s="19"/>
      <c r="B32" s="150"/>
      <c r="C32" s="157"/>
      <c r="D32" s="72" t="s">
        <v>4</v>
      </c>
      <c r="E32" s="198">
        <v>3.7606673240661621</v>
      </c>
      <c r="F32" s="198">
        <v>3.0257251262664795</v>
      </c>
      <c r="G32" s="198">
        <v>2.71268630027771</v>
      </c>
      <c r="H32" s="198">
        <v>3.0195813179016113</v>
      </c>
    </row>
    <row r="33" spans="1:8" s="15" customFormat="1" x14ac:dyDescent="0.25">
      <c r="A33" s="19"/>
      <c r="B33" s="150"/>
      <c r="C33" s="157"/>
      <c r="D33" s="72" t="s">
        <v>44</v>
      </c>
      <c r="E33" s="198">
        <v>2.1674180030822754</v>
      </c>
      <c r="F33" s="198">
        <v>1.7814053297042847</v>
      </c>
      <c r="G33" s="198">
        <v>2.4809987545013428</v>
      </c>
      <c r="H33" s="198">
        <v>1.9381916522979736</v>
      </c>
    </row>
    <row r="34" spans="1:8" s="15" customFormat="1" x14ac:dyDescent="0.25">
      <c r="A34" s="19"/>
      <c r="B34" s="150"/>
      <c r="C34" s="157"/>
      <c r="D34" s="72" t="s">
        <v>50</v>
      </c>
      <c r="E34" s="198">
        <v>13.539518356323242</v>
      </c>
      <c r="F34" s="198">
        <v>13.345721244812012</v>
      </c>
      <c r="G34" s="198">
        <v>13.214156150817871</v>
      </c>
      <c r="H34" s="198">
        <v>13.290185928344727</v>
      </c>
    </row>
    <row r="35" spans="1:8" s="15" customFormat="1" x14ac:dyDescent="0.25">
      <c r="A35" s="19"/>
      <c r="B35" s="150"/>
      <c r="C35" s="157"/>
      <c r="D35" s="72" t="s">
        <v>42</v>
      </c>
      <c r="E35" s="198">
        <v>1.6432751417160034</v>
      </c>
      <c r="F35" s="198">
        <v>1.1222430467605591</v>
      </c>
      <c r="G35" s="198">
        <v>0.68834793567657471</v>
      </c>
      <c r="H35" s="198">
        <v>1.7287963628768921</v>
      </c>
    </row>
    <row r="36" spans="1:8" x14ac:dyDescent="0.25">
      <c r="B36" s="150"/>
      <c r="C36" s="157" t="s">
        <v>9</v>
      </c>
      <c r="D36" s="72" t="s">
        <v>45</v>
      </c>
      <c r="E36" s="198">
        <v>4.9856491088867188</v>
      </c>
      <c r="F36" s="198">
        <v>5.2206840515136719</v>
      </c>
      <c r="G36" s="198">
        <v>4.5213174819946289</v>
      </c>
      <c r="H36" s="198">
        <v>3.7542119026184082</v>
      </c>
    </row>
    <row r="37" spans="1:8" x14ac:dyDescent="0.25">
      <c r="B37" s="150"/>
      <c r="C37" s="157"/>
      <c r="D37" s="72" t="s">
        <v>5</v>
      </c>
      <c r="E37" s="198">
        <v>8.5861015319824219</v>
      </c>
      <c r="F37" s="198">
        <v>9.5638666152954102</v>
      </c>
      <c r="G37" s="198">
        <v>9.7660837173461914</v>
      </c>
      <c r="H37" s="198">
        <v>11.101082801818848</v>
      </c>
    </row>
    <row r="38" spans="1:8" x14ac:dyDescent="0.25">
      <c r="B38" s="150"/>
      <c r="C38" s="157"/>
      <c r="D38" s="72" t="s">
        <v>46</v>
      </c>
      <c r="E38" s="198">
        <v>15.450583457946777</v>
      </c>
      <c r="F38" s="198">
        <v>15.387877464294434</v>
      </c>
      <c r="G38" s="198">
        <v>16.00523567199707</v>
      </c>
      <c r="H38" s="198">
        <v>16.40715217590332</v>
      </c>
    </row>
    <row r="39" spans="1:8" ht="20.25" customHeight="1" x14ac:dyDescent="0.25">
      <c r="B39" s="150"/>
      <c r="C39" s="160" t="s">
        <v>10</v>
      </c>
      <c r="D39" s="160"/>
      <c r="E39" s="127">
        <f>SUM(E24:E38)</f>
        <v>99.999999165534973</v>
      </c>
      <c r="F39" s="127">
        <f>SUM(F24:F38)</f>
        <v>99.999995231628418</v>
      </c>
      <c r="G39" s="127">
        <v>99.99999612569809</v>
      </c>
      <c r="H39" s="127">
        <v>99.99999612569809</v>
      </c>
    </row>
    <row r="40" spans="1:8" x14ac:dyDescent="0.25">
      <c r="B40" s="150" t="s">
        <v>36</v>
      </c>
      <c r="C40" s="162" t="s">
        <v>6</v>
      </c>
      <c r="D40" s="72" t="s">
        <v>34</v>
      </c>
      <c r="E40" s="198">
        <v>3.9070451259613037</v>
      </c>
      <c r="F40" s="198">
        <v>3.4809911251068115</v>
      </c>
      <c r="G40" s="198">
        <v>3.7380166053771973</v>
      </c>
      <c r="H40" s="198">
        <v>3.4298789501190186</v>
      </c>
    </row>
    <row r="41" spans="1:8" x14ac:dyDescent="0.25">
      <c r="B41" s="150"/>
      <c r="C41" s="162"/>
      <c r="D41" s="72" t="s">
        <v>2</v>
      </c>
      <c r="E41" s="198">
        <v>5.2621607780456543</v>
      </c>
      <c r="F41" s="198">
        <v>5.1923232078552246</v>
      </c>
      <c r="G41" s="198">
        <v>5.3097434043884277</v>
      </c>
      <c r="H41" s="198">
        <v>4.5552997589111328</v>
      </c>
    </row>
    <row r="42" spans="1:8" x14ac:dyDescent="0.25">
      <c r="B42" s="150"/>
      <c r="C42" s="162"/>
      <c r="D42" s="72" t="s">
        <v>43</v>
      </c>
      <c r="E42" s="198">
        <v>8.2868032455444336</v>
      </c>
      <c r="F42" s="198">
        <v>9.0790901184082031</v>
      </c>
      <c r="G42" s="198">
        <v>9.2339353561401367</v>
      </c>
      <c r="H42" s="198">
        <v>9.5087985992431641</v>
      </c>
    </row>
    <row r="43" spans="1:8" x14ac:dyDescent="0.25">
      <c r="B43" s="150"/>
      <c r="C43" s="162" t="s">
        <v>7</v>
      </c>
      <c r="D43" s="72" t="s">
        <v>47</v>
      </c>
      <c r="E43" s="198">
        <v>5.8972268104553223</v>
      </c>
      <c r="F43" s="198">
        <v>6.1349806785583496</v>
      </c>
      <c r="G43" s="198">
        <v>5.9576005935668945</v>
      </c>
      <c r="H43" s="198">
        <v>7.3220772743225098</v>
      </c>
    </row>
    <row r="44" spans="1:8" x14ac:dyDescent="0.25">
      <c r="B44" s="150"/>
      <c r="C44" s="162"/>
      <c r="D44" s="72" t="s">
        <v>48</v>
      </c>
      <c r="E44" s="198">
        <v>3.9912891387939453</v>
      </c>
      <c r="F44" s="198">
        <v>3.9591121673583984</v>
      </c>
      <c r="G44" s="198">
        <v>4.1226344108581543</v>
      </c>
      <c r="H44" s="198">
        <v>4.06549072265625</v>
      </c>
    </row>
    <row r="45" spans="1:8" x14ac:dyDescent="0.25">
      <c r="B45" s="150"/>
      <c r="C45" s="162"/>
      <c r="D45" s="72" t="s">
        <v>35</v>
      </c>
      <c r="E45" s="198">
        <v>8.544245719909668</v>
      </c>
      <c r="F45" s="198">
        <v>8.1080722808837891</v>
      </c>
      <c r="G45" s="198">
        <v>7.4548249244689941</v>
      </c>
      <c r="H45" s="198">
        <v>7.8958797454833984</v>
      </c>
    </row>
    <row r="46" spans="1:8" x14ac:dyDescent="0.25">
      <c r="B46" s="150"/>
      <c r="C46" s="162"/>
      <c r="D46" s="72" t="s">
        <v>49</v>
      </c>
      <c r="E46" s="198">
        <v>12.325397491455078</v>
      </c>
      <c r="F46" s="198">
        <v>11.946803092956543</v>
      </c>
      <c r="G46" s="198">
        <v>11.75159740447998</v>
      </c>
      <c r="H46" s="198">
        <v>11.067151069641113</v>
      </c>
    </row>
    <row r="47" spans="1:8" x14ac:dyDescent="0.25">
      <c r="B47" s="150"/>
      <c r="C47" s="157" t="s">
        <v>8</v>
      </c>
      <c r="D47" s="72" t="s">
        <v>3</v>
      </c>
      <c r="E47" s="198">
        <v>1.682029128074646</v>
      </c>
      <c r="F47" s="198">
        <v>1.341452956199646</v>
      </c>
      <c r="G47" s="198">
        <v>1.5974512100219727</v>
      </c>
      <c r="H47" s="198">
        <v>1.1285663843154907</v>
      </c>
    </row>
    <row r="48" spans="1:8" x14ac:dyDescent="0.25">
      <c r="B48" s="150"/>
      <c r="C48" s="157"/>
      <c r="D48" s="72" t="s">
        <v>4</v>
      </c>
      <c r="E48" s="198">
        <v>2.5862276554107666</v>
      </c>
      <c r="F48" s="198">
        <v>1.9694533348083496</v>
      </c>
      <c r="G48" s="198">
        <v>1.8426300287246704</v>
      </c>
      <c r="H48" s="198">
        <v>2.1451787948608398</v>
      </c>
    </row>
    <row r="49" spans="2:8" x14ac:dyDescent="0.25">
      <c r="B49" s="150"/>
      <c r="C49" s="157"/>
      <c r="D49" s="72" t="s">
        <v>44</v>
      </c>
      <c r="E49" s="198">
        <v>1.5827385187149048</v>
      </c>
      <c r="F49" s="198">
        <v>1.5261784791946411</v>
      </c>
      <c r="G49" s="198">
        <v>1.8552217483520508</v>
      </c>
      <c r="H49" s="198">
        <v>1.6957008838653564</v>
      </c>
    </row>
    <row r="50" spans="2:8" x14ac:dyDescent="0.25">
      <c r="B50" s="150"/>
      <c r="C50" s="157"/>
      <c r="D50" s="72" t="s">
        <v>50</v>
      </c>
      <c r="E50" s="198">
        <v>11.84891414642334</v>
      </c>
      <c r="F50" s="198">
        <v>12.1767578125</v>
      </c>
      <c r="G50" s="198">
        <v>12.257869720458984</v>
      </c>
      <c r="H50" s="198">
        <v>12.448087692260742</v>
      </c>
    </row>
    <row r="51" spans="2:8" x14ac:dyDescent="0.25">
      <c r="B51" s="150"/>
      <c r="C51" s="157"/>
      <c r="D51" s="72" t="s">
        <v>42</v>
      </c>
      <c r="E51" s="198">
        <v>0.90702074766159058</v>
      </c>
      <c r="F51" s="198">
        <v>0.7812073826789856</v>
      </c>
      <c r="G51" s="198">
        <v>0.76941317319869995</v>
      </c>
      <c r="H51" s="198">
        <v>1.0970617532730103</v>
      </c>
    </row>
    <row r="52" spans="2:8" x14ac:dyDescent="0.25">
      <c r="B52" s="150"/>
      <c r="C52" s="157" t="s">
        <v>9</v>
      </c>
      <c r="D52" s="72" t="s">
        <v>45</v>
      </c>
      <c r="E52" s="198">
        <v>6.4170870780944824</v>
      </c>
      <c r="F52" s="198">
        <v>6.8868589401245117</v>
      </c>
      <c r="G52" s="198">
        <v>6.6471481323242188</v>
      </c>
      <c r="H52" s="198">
        <v>6.4943780899047852</v>
      </c>
    </row>
    <row r="53" spans="2:8" x14ac:dyDescent="0.25">
      <c r="B53" s="150"/>
      <c r="C53" s="157"/>
      <c r="D53" s="72" t="s">
        <v>5</v>
      </c>
      <c r="E53" s="198">
        <v>5.5165371894836426</v>
      </c>
      <c r="F53" s="198">
        <v>5.7393012046813965</v>
      </c>
      <c r="G53" s="198">
        <v>5.4447026252746582</v>
      </c>
      <c r="H53" s="198">
        <v>4.8765263557434082</v>
      </c>
    </row>
    <row r="54" spans="2:8" x14ac:dyDescent="0.25">
      <c r="B54" s="150"/>
      <c r="C54" s="157"/>
      <c r="D54" s="72" t="s">
        <v>46</v>
      </c>
      <c r="E54" s="198">
        <v>21.245271682739258</v>
      </c>
      <c r="F54" s="198">
        <v>21.67741584777832</v>
      </c>
      <c r="G54" s="198">
        <v>22.017208099365234</v>
      </c>
      <c r="H54" s="198">
        <v>22.269920349121094</v>
      </c>
    </row>
    <row r="55" spans="2:8" x14ac:dyDescent="0.25">
      <c r="B55" s="150"/>
      <c r="C55" s="166" t="s">
        <v>10</v>
      </c>
      <c r="D55" s="166"/>
      <c r="E55" s="127">
        <f>SUM(E40:E54)</f>
        <v>99.999994456768036</v>
      </c>
      <c r="F55" s="127">
        <f>SUM(F40:F54)</f>
        <v>99.99999862909317</v>
      </c>
      <c r="G55" s="127">
        <v>99.99999874830246</v>
      </c>
      <c r="H55" s="127">
        <v>99.99999874830246</v>
      </c>
    </row>
    <row r="56" spans="2:8" x14ac:dyDescent="0.25">
      <c r="B56" s="61" t="s">
        <v>98</v>
      </c>
      <c r="C56" s="73"/>
      <c r="D56" s="73"/>
      <c r="E56" s="71"/>
      <c r="F56" s="71"/>
    </row>
    <row r="57" spans="2:8" x14ac:dyDescent="0.25">
      <c r="B57" s="52" t="s">
        <v>70</v>
      </c>
      <c r="C57" s="73"/>
      <c r="D57" s="74"/>
      <c r="E57" s="71"/>
      <c r="F57" s="71"/>
    </row>
    <row r="58" spans="2:8" ht="15" customHeight="1" x14ac:dyDescent="0.25">
      <c r="B58" s="194" t="s">
        <v>80</v>
      </c>
      <c r="C58" s="194"/>
      <c r="D58" s="194"/>
      <c r="E58" s="194"/>
      <c r="F58" s="194"/>
      <c r="G58" s="194"/>
      <c r="H58" s="194"/>
    </row>
    <row r="59" spans="2:8" ht="21" customHeight="1" x14ac:dyDescent="0.25">
      <c r="G59" s="56"/>
      <c r="H59" s="56"/>
    </row>
    <row r="60" spans="2:8" ht="20.25" customHeight="1" x14ac:dyDescent="0.25">
      <c r="B60" s="56"/>
      <c r="C60" s="56"/>
      <c r="D60" s="56"/>
      <c r="E60" s="56"/>
      <c r="F60" s="56"/>
      <c r="G60" s="56"/>
      <c r="H60" s="56"/>
    </row>
  </sheetData>
  <mergeCells count="23">
    <mergeCell ref="E6:H6"/>
    <mergeCell ref="B3:H4"/>
    <mergeCell ref="C52:C54"/>
    <mergeCell ref="B40:B55"/>
    <mergeCell ref="C55:D55"/>
    <mergeCell ref="C40:C42"/>
    <mergeCell ref="D6:D7"/>
    <mergeCell ref="B24:B39"/>
    <mergeCell ref="C8:C10"/>
    <mergeCell ref="C11:C14"/>
    <mergeCell ref="C15:C19"/>
    <mergeCell ref="C24:C26"/>
    <mergeCell ref="C27:C30"/>
    <mergeCell ref="C31:C35"/>
    <mergeCell ref="C36:C38"/>
    <mergeCell ref="C47:C51"/>
    <mergeCell ref="C20:C22"/>
    <mergeCell ref="B8:B23"/>
    <mergeCell ref="C39:D39"/>
    <mergeCell ref="B6:B7"/>
    <mergeCell ref="C6:C7"/>
    <mergeCell ref="C23:D23"/>
    <mergeCell ref="C43:C46"/>
  </mergeCells>
  <pageMargins left="0.7" right="0.7" top="0.75" bottom="0.75" header="0.3" footer="0.3"/>
  <pageSetup paperSize="9" orientation="portrait" r:id="rId1"/>
  <ignoredErrors>
    <ignoredError sqref="E23:F2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H26"/>
  <sheetViews>
    <sheetView showGridLines="0" zoomScale="90" zoomScaleNormal="90" workbookViewId="0"/>
  </sheetViews>
  <sheetFormatPr baseColWidth="10" defaultColWidth="11.42578125" defaultRowHeight="15" x14ac:dyDescent="0.25"/>
  <cols>
    <col min="1" max="1" width="4.42578125" style="13" customWidth="1"/>
    <col min="2" max="2" width="26.140625" style="10" customWidth="1"/>
    <col min="3" max="3" width="39.5703125" style="10" customWidth="1"/>
    <col min="4" max="4" width="14.28515625" style="10" customWidth="1"/>
    <col min="5" max="5" width="13.5703125" style="10" customWidth="1"/>
    <col min="6" max="6" width="13.140625" style="10" customWidth="1"/>
    <col min="7" max="7" width="13" style="10" customWidth="1"/>
    <col min="8" max="16384" width="11.42578125" style="10"/>
  </cols>
  <sheetData>
    <row r="1" spans="1:8" ht="15.75" customHeight="1" x14ac:dyDescent="0.25">
      <c r="B1" s="33"/>
    </row>
    <row r="2" spans="1:8" ht="14.25" customHeight="1" x14ac:dyDescent="0.25"/>
    <row r="3" spans="1:8" ht="14.25" customHeight="1" x14ac:dyDescent="0.25">
      <c r="B3" s="135" t="s">
        <v>85</v>
      </c>
      <c r="C3" s="135"/>
      <c r="D3" s="135"/>
      <c r="E3" s="135"/>
      <c r="F3" s="135"/>
      <c r="G3" s="135"/>
    </row>
    <row r="4" spans="1:8" ht="13.5" customHeight="1" x14ac:dyDescent="0.25">
      <c r="B4" s="135"/>
      <c r="C4" s="135"/>
      <c r="D4" s="135"/>
      <c r="E4" s="135"/>
      <c r="F4" s="135"/>
      <c r="G4" s="135"/>
    </row>
    <row r="6" spans="1:8" s="18" customFormat="1" ht="18.75" customHeight="1" x14ac:dyDescent="0.2">
      <c r="A6" s="17"/>
      <c r="B6" s="84" t="s">
        <v>56</v>
      </c>
      <c r="C6" s="84" t="s">
        <v>75</v>
      </c>
      <c r="D6" s="83">
        <v>2022</v>
      </c>
      <c r="E6" s="83">
        <v>2023</v>
      </c>
      <c r="F6" s="109">
        <v>2024</v>
      </c>
      <c r="G6" s="114">
        <v>2025</v>
      </c>
    </row>
    <row r="7" spans="1:8" ht="14.25" customHeight="1" x14ac:dyDescent="0.25">
      <c r="B7" s="159" t="s">
        <v>69</v>
      </c>
      <c r="C7" s="75" t="s">
        <v>38</v>
      </c>
      <c r="D7" s="128">
        <v>18.739545345306396</v>
      </c>
      <c r="E7" s="128">
        <v>19.446701049804688</v>
      </c>
      <c r="F7" s="128">
        <v>20.293503761291504</v>
      </c>
      <c r="G7" s="128">
        <v>18.764570713043213</v>
      </c>
    </row>
    <row r="8" spans="1:8" ht="14.25" customHeight="1" x14ac:dyDescent="0.25">
      <c r="B8" s="159"/>
      <c r="C8" s="75" t="s">
        <v>41</v>
      </c>
      <c r="D8" s="128">
        <v>28.553128957748413</v>
      </c>
      <c r="E8" s="128">
        <v>27.892503976821899</v>
      </c>
      <c r="F8" s="128">
        <v>27.23363208770752</v>
      </c>
      <c r="G8" s="128">
        <v>28.358490705490112</v>
      </c>
    </row>
    <row r="9" spans="1:8" ht="14.25" customHeight="1" x14ac:dyDescent="0.25">
      <c r="B9" s="159"/>
      <c r="C9" s="76" t="s">
        <v>39</v>
      </c>
      <c r="D9" s="128">
        <v>20.955747723579407</v>
      </c>
      <c r="E9" s="128">
        <v>19.73833155632019</v>
      </c>
      <c r="F9" s="128">
        <v>19.575516045093536</v>
      </c>
      <c r="G9" s="128">
        <v>20.056774020195007</v>
      </c>
    </row>
    <row r="10" spans="1:8" ht="14.25" customHeight="1" x14ac:dyDescent="0.25">
      <c r="B10" s="159"/>
      <c r="C10" s="76" t="s">
        <v>40</v>
      </c>
      <c r="D10" s="128">
        <v>31.751578807830811</v>
      </c>
      <c r="E10" s="128">
        <v>32.92245626449585</v>
      </c>
      <c r="F10" s="128">
        <v>32.897341728210449</v>
      </c>
      <c r="G10" s="128">
        <v>32.820162773132324</v>
      </c>
    </row>
    <row r="11" spans="1:8" s="13" customFormat="1" x14ac:dyDescent="0.25">
      <c r="B11" s="159"/>
      <c r="C11" s="82" t="s">
        <v>10</v>
      </c>
      <c r="D11" s="129">
        <f>SUM(D7:D10)</f>
        <v>100.00000083446503</v>
      </c>
      <c r="E11" s="129">
        <f>SUM(E7:E10)</f>
        <v>99.999992847442627</v>
      </c>
      <c r="F11" s="129">
        <f>F7+F8+F9+F10</f>
        <v>99.999993622303009</v>
      </c>
      <c r="G11" s="129">
        <f>G7+G8+G9+G10</f>
        <v>99.999998211860657</v>
      </c>
      <c r="H11" s="10"/>
    </row>
    <row r="12" spans="1:8" s="13" customFormat="1" ht="14.25" customHeight="1" x14ac:dyDescent="0.25">
      <c r="B12" s="150" t="s">
        <v>0</v>
      </c>
      <c r="C12" s="77" t="s">
        <v>38</v>
      </c>
      <c r="D12" s="128">
        <v>21.193854808807373</v>
      </c>
      <c r="E12" s="128">
        <v>22.820322513580322</v>
      </c>
      <c r="F12" s="128">
        <v>24.618085861206055</v>
      </c>
      <c r="G12" s="128">
        <v>21.176303863525391</v>
      </c>
      <c r="H12" s="10"/>
    </row>
    <row r="13" spans="1:8" s="13" customFormat="1" ht="14.25" customHeight="1" x14ac:dyDescent="0.25">
      <c r="B13" s="150"/>
      <c r="C13" s="77" t="s">
        <v>41</v>
      </c>
      <c r="D13" s="128">
        <v>24.336782693862915</v>
      </c>
      <c r="E13" s="128">
        <v>23.399522542953491</v>
      </c>
      <c r="F13" s="128">
        <v>22.820458650588989</v>
      </c>
      <c r="G13" s="128">
        <v>24.577236652374268</v>
      </c>
      <c r="H13" s="10"/>
    </row>
    <row r="14" spans="1:8" s="13" customFormat="1" ht="14.25" customHeight="1" x14ac:dyDescent="0.25">
      <c r="B14" s="150"/>
      <c r="C14" s="78" t="s">
        <v>39</v>
      </c>
      <c r="D14" s="128">
        <v>25.447027564048767</v>
      </c>
      <c r="E14" s="128">
        <v>23.607722043991089</v>
      </c>
      <c r="F14" s="128">
        <v>22.268815159797668</v>
      </c>
      <c r="G14" s="128">
        <v>22.984007954597473</v>
      </c>
      <c r="H14" s="10"/>
    </row>
    <row r="15" spans="1:8" s="13" customFormat="1" ht="14.25" customHeight="1" x14ac:dyDescent="0.25">
      <c r="B15" s="150"/>
      <c r="C15" s="78" t="s">
        <v>40</v>
      </c>
      <c r="D15" s="128">
        <v>29.022334098815918</v>
      </c>
      <c r="E15" s="128">
        <v>30.172428131103516</v>
      </c>
      <c r="F15" s="128">
        <v>30.292636871337891</v>
      </c>
      <c r="G15" s="128">
        <v>31.262446880340576</v>
      </c>
      <c r="H15" s="10"/>
    </row>
    <row r="16" spans="1:8" s="13" customFormat="1" x14ac:dyDescent="0.25">
      <c r="B16" s="150"/>
      <c r="C16" s="82" t="s">
        <v>10</v>
      </c>
      <c r="D16" s="129">
        <f>SUM(D12:D15)</f>
        <v>99.999999165534973</v>
      </c>
      <c r="E16" s="129">
        <f>SUM(E12:E15)</f>
        <v>99.999995231628418</v>
      </c>
      <c r="F16" s="129">
        <f>F12+F13+F14+F15</f>
        <v>99.999996542930603</v>
      </c>
      <c r="G16" s="129">
        <f>G12+G13+G14+G15</f>
        <v>99.999995350837708</v>
      </c>
      <c r="H16" s="10"/>
    </row>
    <row r="17" spans="2:8" s="19" customFormat="1" ht="14.25" customHeight="1" x14ac:dyDescent="0.25">
      <c r="B17" s="150" t="s">
        <v>1</v>
      </c>
      <c r="C17" s="77" t="s">
        <v>38</v>
      </c>
      <c r="D17" s="128">
        <v>17.456009149551392</v>
      </c>
      <c r="E17" s="128">
        <v>17.752404451370239</v>
      </c>
      <c r="F17" s="128">
        <v>18.281695365905762</v>
      </c>
      <c r="G17" s="128">
        <v>17.493977308273315</v>
      </c>
    </row>
    <row r="18" spans="2:8" s="13" customFormat="1" ht="14.25" customHeight="1" x14ac:dyDescent="0.25">
      <c r="B18" s="150"/>
      <c r="C18" s="77" t="s">
        <v>41</v>
      </c>
      <c r="D18" s="128">
        <v>30.758159160614014</v>
      </c>
      <c r="E18" s="128">
        <v>30.14896821975708</v>
      </c>
      <c r="F18" s="128">
        <v>29.286657333374023</v>
      </c>
      <c r="G18" s="128">
        <v>30.350598812103271</v>
      </c>
      <c r="H18" s="10"/>
    </row>
    <row r="19" spans="2:8" s="19" customFormat="1" ht="14.25" customHeight="1" x14ac:dyDescent="0.25">
      <c r="B19" s="150"/>
      <c r="C19" s="78" t="s">
        <v>39</v>
      </c>
      <c r="D19" s="128">
        <v>18.606930196285248</v>
      </c>
      <c r="E19" s="128">
        <v>17.795049965381622</v>
      </c>
      <c r="F19" s="128">
        <v>18.322585880756378</v>
      </c>
      <c r="G19" s="128">
        <v>18.514595508575439</v>
      </c>
    </row>
    <row r="20" spans="2:8" s="13" customFormat="1" ht="14.25" customHeight="1" x14ac:dyDescent="0.25">
      <c r="B20" s="150"/>
      <c r="C20" s="78" t="s">
        <v>40</v>
      </c>
      <c r="D20" s="128">
        <v>33.178895950317383</v>
      </c>
      <c r="E20" s="128">
        <v>34.303575992584229</v>
      </c>
      <c r="F20" s="128">
        <v>34.109058856964111</v>
      </c>
      <c r="G20" s="128">
        <v>33.640824794769287</v>
      </c>
      <c r="H20" s="10"/>
    </row>
    <row r="21" spans="2:8" s="13" customFormat="1" x14ac:dyDescent="0.25">
      <c r="B21" s="150"/>
      <c r="C21" s="83" t="s">
        <v>10</v>
      </c>
      <c r="D21" s="129">
        <f t="shared" ref="D21:E21" si="0">SUM(D17:D20)</f>
        <v>99.999994456768036</v>
      </c>
      <c r="E21" s="129">
        <f t="shared" si="0"/>
        <v>99.99999862909317</v>
      </c>
      <c r="F21" s="129">
        <f>F17+F18+F19+F20</f>
        <v>99.999997437000275</v>
      </c>
      <c r="G21" s="129">
        <f>G17+G18+G19+G20</f>
        <v>99.999996423721313</v>
      </c>
      <c r="H21" s="10"/>
    </row>
    <row r="22" spans="2:8" s="13" customFormat="1" x14ac:dyDescent="0.25">
      <c r="B22" s="61" t="s">
        <v>78</v>
      </c>
      <c r="C22" s="73"/>
      <c r="D22" s="71"/>
      <c r="E22" s="71"/>
      <c r="F22" s="10"/>
      <c r="G22" s="10"/>
      <c r="H22" s="10"/>
    </row>
    <row r="23" spans="2:8" s="13" customFormat="1" x14ac:dyDescent="0.25">
      <c r="B23" s="52" t="s">
        <v>70</v>
      </c>
      <c r="C23" s="73"/>
      <c r="D23" s="71"/>
      <c r="E23" s="71"/>
      <c r="F23" s="10"/>
      <c r="G23" s="10"/>
      <c r="H23" s="10"/>
    </row>
    <row r="24" spans="2:8" ht="15.75" customHeight="1" x14ac:dyDescent="0.25">
      <c r="B24" s="194" t="s">
        <v>80</v>
      </c>
      <c r="C24" s="194"/>
      <c r="D24" s="194"/>
      <c r="E24" s="194"/>
      <c r="F24" s="194"/>
      <c r="G24" s="194"/>
      <c r="H24" s="194"/>
    </row>
    <row r="25" spans="2:8" ht="21.75" customHeight="1" x14ac:dyDescent="0.25">
      <c r="F25" s="57"/>
    </row>
    <row r="26" spans="2:8" ht="19.5" customHeight="1" x14ac:dyDescent="0.25">
      <c r="B26" s="57"/>
      <c r="C26" s="57"/>
      <c r="D26" s="57"/>
      <c r="E26" s="57"/>
      <c r="F26" s="57"/>
    </row>
  </sheetData>
  <mergeCells count="4">
    <mergeCell ref="B7:B11"/>
    <mergeCell ref="B12:B16"/>
    <mergeCell ref="B17:B21"/>
    <mergeCell ref="B3:G4"/>
  </mergeCells>
  <pageMargins left="0.7" right="0.7" top="0.75" bottom="0.75" header="0.3" footer="0.3"/>
  <pageSetup paperSize="4632" orientation="portrait" verticalDpi="0" r:id="rId1"/>
  <ignoredErrors>
    <ignoredError sqref="D11:E11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1EAF-2AA9-43F5-BCEB-38AF9B68FD6E}">
  <sheetPr>
    <tabColor theme="8" tint="0.59999389629810485"/>
  </sheetPr>
  <dimension ref="B1:W118"/>
  <sheetViews>
    <sheetView showGridLines="0" zoomScale="90" zoomScaleNormal="90" workbookViewId="0"/>
  </sheetViews>
  <sheetFormatPr baseColWidth="10" defaultColWidth="11.42578125" defaultRowHeight="15" x14ac:dyDescent="0.25"/>
  <cols>
    <col min="1" max="1" width="4.28515625" style="19" customWidth="1"/>
    <col min="2" max="2" width="28" style="20" customWidth="1"/>
    <col min="3" max="3" width="29.42578125" style="19" customWidth="1"/>
    <col min="4" max="7" width="11.42578125" style="19"/>
    <col min="8" max="8" width="11.42578125" style="19" customWidth="1"/>
    <col min="9" max="16384" width="11.42578125" style="19"/>
  </cols>
  <sheetData>
    <row r="1" spans="2:23" x14ac:dyDescent="0.25">
      <c r="B1" s="51"/>
    </row>
    <row r="3" spans="2:23" ht="14.25" customHeight="1" x14ac:dyDescent="0.25">
      <c r="B3" s="135" t="s">
        <v>86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</row>
    <row r="4" spans="2:23" ht="15" customHeight="1" x14ac:dyDescent="0.2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</row>
    <row r="5" spans="2:23" ht="18.75" x14ac:dyDescent="0.25">
      <c r="B5" s="16"/>
      <c r="C5" s="16"/>
    </row>
    <row r="6" spans="2:23" ht="18.75" customHeight="1" x14ac:dyDescent="0.25">
      <c r="B6" s="172" t="s">
        <v>73</v>
      </c>
      <c r="C6" s="174" t="s">
        <v>29</v>
      </c>
      <c r="D6" s="176">
        <v>2022</v>
      </c>
      <c r="E6" s="161"/>
      <c r="F6" s="161"/>
      <c r="G6" s="161"/>
      <c r="H6" s="177"/>
      <c r="I6" s="176">
        <v>2023</v>
      </c>
      <c r="J6" s="161"/>
      <c r="K6" s="161"/>
      <c r="L6" s="161"/>
      <c r="M6" s="177"/>
      <c r="N6" s="176">
        <v>2024</v>
      </c>
      <c r="O6" s="161"/>
      <c r="P6" s="161"/>
      <c r="Q6" s="161"/>
      <c r="R6" s="177"/>
      <c r="S6" s="176">
        <v>2025</v>
      </c>
      <c r="T6" s="161"/>
      <c r="U6" s="161"/>
      <c r="V6" s="161"/>
      <c r="W6" s="177"/>
    </row>
    <row r="7" spans="2:23" s="21" customFormat="1" ht="38.25" x14ac:dyDescent="0.25">
      <c r="B7" s="173"/>
      <c r="C7" s="175"/>
      <c r="D7" s="120" t="s">
        <v>51</v>
      </c>
      <c r="E7" s="121" t="s">
        <v>52</v>
      </c>
      <c r="F7" s="121" t="s">
        <v>53</v>
      </c>
      <c r="G7" s="121" t="s">
        <v>31</v>
      </c>
      <c r="H7" s="97" t="s">
        <v>33</v>
      </c>
      <c r="I7" s="86" t="s">
        <v>51</v>
      </c>
      <c r="J7" s="121" t="s">
        <v>52</v>
      </c>
      <c r="K7" s="121" t="s">
        <v>53</v>
      </c>
      <c r="L7" s="121" t="s">
        <v>31</v>
      </c>
      <c r="M7" s="97" t="s">
        <v>33</v>
      </c>
      <c r="N7" s="86" t="s">
        <v>51</v>
      </c>
      <c r="O7" s="121" t="s">
        <v>52</v>
      </c>
      <c r="P7" s="121" t="s">
        <v>53</v>
      </c>
      <c r="Q7" s="121" t="s">
        <v>31</v>
      </c>
      <c r="R7" s="97" t="s">
        <v>33</v>
      </c>
      <c r="S7" s="86" t="s">
        <v>51</v>
      </c>
      <c r="T7" s="121" t="s">
        <v>52</v>
      </c>
      <c r="U7" s="121" t="s">
        <v>53</v>
      </c>
      <c r="V7" s="121" t="s">
        <v>31</v>
      </c>
      <c r="W7" s="97" t="s">
        <v>33</v>
      </c>
    </row>
    <row r="8" spans="2:23" s="22" customFormat="1" ht="15" customHeight="1" x14ac:dyDescent="0.2">
      <c r="B8" s="169" t="s">
        <v>69</v>
      </c>
      <c r="C8" s="119" t="s">
        <v>57</v>
      </c>
      <c r="D8" s="216">
        <v>17.9224</v>
      </c>
      <c r="E8" s="217">
        <v>0.49398000000000003</v>
      </c>
      <c r="F8" s="217">
        <v>16.953530000000001</v>
      </c>
      <c r="G8" s="217">
        <v>18.891269999999999</v>
      </c>
      <c r="H8" s="218">
        <v>2.756215685399277</v>
      </c>
      <c r="I8" s="219">
        <v>15.280669999999999</v>
      </c>
      <c r="J8" s="217">
        <v>0.47083999999999998</v>
      </c>
      <c r="K8" s="217">
        <v>14.357190000000001</v>
      </c>
      <c r="L8" s="217">
        <v>16.204139999999999</v>
      </c>
      <c r="M8" s="218">
        <v>3.0812785041493598</v>
      </c>
      <c r="N8" s="219">
        <v>13.61665</v>
      </c>
      <c r="O8" s="217">
        <v>0.43032000000000004</v>
      </c>
      <c r="P8" s="217">
        <v>12.772649999999999</v>
      </c>
      <c r="Q8" s="217">
        <v>14.460649999999999</v>
      </c>
      <c r="R8" s="218">
        <v>3.1602486661550384</v>
      </c>
      <c r="S8" s="219">
        <v>13.488510000000002</v>
      </c>
      <c r="T8" s="217">
        <v>0.45194000000000001</v>
      </c>
      <c r="U8" s="217">
        <v>12.60211</v>
      </c>
      <c r="V8" s="217">
        <v>14.37491</v>
      </c>
      <c r="W8" s="218">
        <v>3.3505553986318724</v>
      </c>
    </row>
    <row r="9" spans="2:23" s="22" customFormat="1" ht="15" customHeight="1" x14ac:dyDescent="0.2">
      <c r="B9" s="170"/>
      <c r="C9" s="119" t="s">
        <v>58</v>
      </c>
      <c r="D9" s="216">
        <v>36.96105</v>
      </c>
      <c r="E9" s="217">
        <v>0.23879</v>
      </c>
      <c r="F9" s="217">
        <v>36.492469999999997</v>
      </c>
      <c r="G9" s="217">
        <v>37.429639999999999</v>
      </c>
      <c r="H9" s="218">
        <v>0.64605848589258152</v>
      </c>
      <c r="I9" s="219">
        <v>36.579279999999997</v>
      </c>
      <c r="J9" s="217">
        <v>0.26025999999999999</v>
      </c>
      <c r="K9" s="217">
        <v>36.068509999999996</v>
      </c>
      <c r="L9" s="217">
        <v>37.090050000000005</v>
      </c>
      <c r="M9" s="218">
        <v>0.71149568826942466</v>
      </c>
      <c r="N9" s="219">
        <v>36.349649999999997</v>
      </c>
      <c r="O9" s="217">
        <v>0.27861000000000002</v>
      </c>
      <c r="P9" s="217">
        <v>35.802820000000004</v>
      </c>
      <c r="Q9" s="217">
        <v>36.896479999999997</v>
      </c>
      <c r="R9" s="218">
        <v>0.76647230441008385</v>
      </c>
      <c r="S9" s="219">
        <v>35.954329999999999</v>
      </c>
      <c r="T9" s="217">
        <v>0.30256</v>
      </c>
      <c r="U9" s="217">
        <v>35.360500000000002</v>
      </c>
      <c r="V9" s="217">
        <v>36.548160000000003</v>
      </c>
      <c r="W9" s="218">
        <v>0.84151199591259251</v>
      </c>
    </row>
    <row r="10" spans="2:23" s="22" customFormat="1" ht="15" customHeight="1" x14ac:dyDescent="0.25">
      <c r="B10" s="171"/>
      <c r="C10" s="119" t="s">
        <v>71</v>
      </c>
      <c r="D10" s="216">
        <v>6.6243099999999999E-2</v>
      </c>
      <c r="E10" s="217">
        <v>1.9392999999999999E-3</v>
      </c>
      <c r="F10" s="217">
        <v>6.2439500000000002E-2</v>
      </c>
      <c r="G10" s="217">
        <v>7.0046700000000003E-2</v>
      </c>
      <c r="H10" s="218">
        <v>2.9275501901330099</v>
      </c>
      <c r="I10" s="219">
        <v>5.5895599999999997E-2</v>
      </c>
      <c r="J10" s="217">
        <v>1.8021999999999999E-3</v>
      </c>
      <c r="K10" s="217">
        <v>5.2360799999999999E-2</v>
      </c>
      <c r="L10" s="217">
        <v>5.9430400000000001E-2</v>
      </c>
      <c r="M10" s="218">
        <v>3.2242251626246077</v>
      </c>
      <c r="N10" s="219">
        <v>4.9495999999999998E-2</v>
      </c>
      <c r="O10" s="217">
        <v>1.6812000000000001E-3</v>
      </c>
      <c r="P10" s="217">
        <v>4.6198700000000002E-2</v>
      </c>
      <c r="Q10" s="217">
        <v>5.2793399999999997E-2</v>
      </c>
      <c r="R10" s="218">
        <v>3.396638112170681</v>
      </c>
      <c r="S10" s="219">
        <v>4.8496999999999998E-2</v>
      </c>
      <c r="T10" s="217">
        <v>1.7461E-3</v>
      </c>
      <c r="U10" s="217">
        <v>4.5072399999999999E-2</v>
      </c>
      <c r="V10" s="217">
        <v>5.1921700000000001E-2</v>
      </c>
      <c r="W10" s="218">
        <v>3.6004288925088153</v>
      </c>
    </row>
    <row r="11" spans="2:23" ht="15" customHeight="1" x14ac:dyDescent="0.25">
      <c r="B11" s="178" t="s">
        <v>11</v>
      </c>
      <c r="C11" s="119" t="s">
        <v>57</v>
      </c>
      <c r="D11" s="216">
        <v>3.0153799999999999</v>
      </c>
      <c r="E11" s="217">
        <v>0.74782000000000004</v>
      </c>
      <c r="F11" s="217">
        <v>1.54864</v>
      </c>
      <c r="G11" s="217">
        <v>4.4821200000000001</v>
      </c>
      <c r="H11" s="218">
        <v>24.800191020700542</v>
      </c>
      <c r="I11" s="219">
        <v>4.0134000000000007</v>
      </c>
      <c r="J11" s="217">
        <v>0.84621000000000002</v>
      </c>
      <c r="K11" s="217">
        <v>2.3536800000000002</v>
      </c>
      <c r="L11" s="217">
        <v>5.6731100000000003</v>
      </c>
      <c r="M11" s="218">
        <v>21.084616534609058</v>
      </c>
      <c r="N11" s="219">
        <v>2.0493600000000001</v>
      </c>
      <c r="O11" s="217">
        <v>0.60159000000000007</v>
      </c>
      <c r="P11" s="217">
        <v>0.86945000000000006</v>
      </c>
      <c r="Q11" s="217">
        <v>3.2292800000000002</v>
      </c>
      <c r="R11" s="218">
        <v>29.355018152008434</v>
      </c>
      <c r="S11" s="219">
        <v>1.8119499999999999</v>
      </c>
      <c r="T11" s="217">
        <v>0.61016999999999999</v>
      </c>
      <c r="U11" s="217">
        <v>0.61520000000000008</v>
      </c>
      <c r="V11" s="217">
        <v>3.0086999999999997</v>
      </c>
      <c r="W11" s="218">
        <v>33.674770275117965</v>
      </c>
    </row>
    <row r="12" spans="2:23" ht="15" customHeight="1" x14ac:dyDescent="0.25">
      <c r="B12" s="179"/>
      <c r="C12" s="119" t="s">
        <v>58</v>
      </c>
      <c r="D12" s="216">
        <v>32.243070000000003</v>
      </c>
      <c r="E12" s="217">
        <v>1.07605</v>
      </c>
      <c r="F12" s="217">
        <v>30.131520000000002</v>
      </c>
      <c r="G12" s="217">
        <v>34.35463</v>
      </c>
      <c r="H12" s="218">
        <v>3.3373062800781685</v>
      </c>
      <c r="I12" s="219">
        <v>32.628030000000003</v>
      </c>
      <c r="J12" s="217">
        <v>1.18801</v>
      </c>
      <c r="K12" s="217">
        <v>30.296489999999999</v>
      </c>
      <c r="L12" s="217">
        <v>34.959580000000003</v>
      </c>
      <c r="M12" s="218">
        <v>3.6410718023736028</v>
      </c>
      <c r="N12" s="219">
        <v>32.638939999999998</v>
      </c>
      <c r="O12" s="217">
        <v>1.8346199999999999</v>
      </c>
      <c r="P12" s="217">
        <v>29.038119999999999</v>
      </c>
      <c r="Q12" s="217">
        <v>36.239750000000001</v>
      </c>
      <c r="R12" s="218">
        <v>5.6209546020796015</v>
      </c>
      <c r="S12" s="219">
        <v>32.88955</v>
      </c>
      <c r="T12" s="217">
        <v>2.3422000000000001</v>
      </c>
      <c r="U12" s="217">
        <v>28.292499999999997</v>
      </c>
      <c r="V12" s="217">
        <v>37.48659</v>
      </c>
      <c r="W12" s="218">
        <v>7.1214109040713538</v>
      </c>
    </row>
    <row r="13" spans="2:23" ht="15" customHeight="1" x14ac:dyDescent="0.25">
      <c r="B13" s="180"/>
      <c r="C13" s="119" t="s">
        <v>71</v>
      </c>
      <c r="D13" s="216">
        <v>9.7225000000000002E-3</v>
      </c>
      <c r="E13" s="217">
        <v>2.3555E-3</v>
      </c>
      <c r="F13" s="217">
        <v>5.1025000000000003E-3</v>
      </c>
      <c r="G13" s="217">
        <v>1.4342499999999999E-2</v>
      </c>
      <c r="H13" s="218">
        <v>24.227307791205966</v>
      </c>
      <c r="I13" s="219">
        <v>1.30949E-2</v>
      </c>
      <c r="J13" s="217">
        <v>2.8489000000000001E-3</v>
      </c>
      <c r="K13" s="217">
        <v>7.5072999999999997E-3</v>
      </c>
      <c r="L13" s="217">
        <v>1.8682600000000001E-2</v>
      </c>
      <c r="M13" s="218">
        <v>21.755798058786247</v>
      </c>
      <c r="N13" s="219">
        <v>6.6889000000000002E-3</v>
      </c>
      <c r="O13" s="217">
        <v>2.0211999999999999E-3</v>
      </c>
      <c r="P13" s="217">
        <v>2.7246000000000002E-3</v>
      </c>
      <c r="Q13" s="217">
        <v>1.06532E-2</v>
      </c>
      <c r="R13" s="218">
        <v>30.217225552781475</v>
      </c>
      <c r="S13" s="219">
        <v>5.9594000000000001E-3</v>
      </c>
      <c r="T13" s="217">
        <v>2.1308999999999998E-3</v>
      </c>
      <c r="U13" s="217">
        <v>1.7799999999999999E-3</v>
      </c>
      <c r="V13" s="217">
        <v>1.0138899999999999E-2</v>
      </c>
      <c r="W13" s="218">
        <v>35.756955398194442</v>
      </c>
    </row>
    <row r="14" spans="2:23" ht="15" customHeight="1" x14ac:dyDescent="0.25">
      <c r="B14" s="169" t="s">
        <v>12</v>
      </c>
      <c r="C14" s="119" t="s">
        <v>57</v>
      </c>
      <c r="D14" s="216">
        <v>32.232410000000002</v>
      </c>
      <c r="E14" s="217">
        <v>2.7235</v>
      </c>
      <c r="F14" s="217">
        <v>26.89068</v>
      </c>
      <c r="G14" s="217">
        <v>37.574129999999997</v>
      </c>
      <c r="H14" s="218">
        <v>8.4495698584126959</v>
      </c>
      <c r="I14" s="219">
        <v>29.912889999999997</v>
      </c>
      <c r="J14" s="217">
        <v>3.1566999999999998</v>
      </c>
      <c r="K14" s="217">
        <v>23.721510000000002</v>
      </c>
      <c r="L14" s="217">
        <v>36.104280000000003</v>
      </c>
      <c r="M14" s="218">
        <v>10.552975656982658</v>
      </c>
      <c r="N14" s="219">
        <v>23.563120000000001</v>
      </c>
      <c r="O14" s="217">
        <v>2.2477499999999999</v>
      </c>
      <c r="P14" s="217">
        <v>19.154509999999998</v>
      </c>
      <c r="Q14" s="217">
        <v>27.97174</v>
      </c>
      <c r="R14" s="218">
        <v>9.5392715395923791</v>
      </c>
      <c r="S14" s="219">
        <v>23.853930000000002</v>
      </c>
      <c r="T14" s="217">
        <v>2.7088899999999998</v>
      </c>
      <c r="U14" s="217">
        <v>18.540860000000002</v>
      </c>
      <c r="V14" s="217">
        <v>29.166989999999998</v>
      </c>
      <c r="W14" s="218">
        <v>11.356158083804219</v>
      </c>
    </row>
    <row r="15" spans="2:23" ht="15" customHeight="1" x14ac:dyDescent="0.25">
      <c r="B15" s="170"/>
      <c r="C15" s="119" t="s">
        <v>58</v>
      </c>
      <c r="D15" s="216">
        <v>39.90943</v>
      </c>
      <c r="E15" s="217">
        <v>0.98653000000000002</v>
      </c>
      <c r="F15" s="217">
        <v>37.973550000000003</v>
      </c>
      <c r="G15" s="217">
        <v>41.845300000000002</v>
      </c>
      <c r="H15" s="218">
        <v>2.4719220495005816</v>
      </c>
      <c r="I15" s="219">
        <v>36.578009999999999</v>
      </c>
      <c r="J15" s="217">
        <v>0.82869999999999988</v>
      </c>
      <c r="K15" s="217">
        <v>34.951630000000002</v>
      </c>
      <c r="L15" s="217">
        <v>38.20438</v>
      </c>
      <c r="M15" s="218">
        <v>2.2655688486060339</v>
      </c>
      <c r="N15" s="219">
        <v>37.167250000000003</v>
      </c>
      <c r="O15" s="217">
        <v>0.96948999999999996</v>
      </c>
      <c r="P15" s="217">
        <v>35.264420000000001</v>
      </c>
      <c r="Q15" s="217">
        <v>39.070070000000001</v>
      </c>
      <c r="R15" s="218">
        <v>2.6084523337077665</v>
      </c>
      <c r="S15" s="219">
        <v>36.125779999999999</v>
      </c>
      <c r="T15" s="217">
        <v>1.0264799999999998</v>
      </c>
      <c r="U15" s="217">
        <v>34.1111</v>
      </c>
      <c r="V15" s="217">
        <v>38.140470000000001</v>
      </c>
      <c r="W15" s="218">
        <v>2.8414057772593417</v>
      </c>
    </row>
    <row r="16" spans="2:23" ht="15" customHeight="1" x14ac:dyDescent="0.25">
      <c r="B16" s="171"/>
      <c r="C16" s="119" t="s">
        <v>71</v>
      </c>
      <c r="D16" s="216">
        <v>0.12863769999999999</v>
      </c>
      <c r="E16" s="217">
        <v>1.20658E-2</v>
      </c>
      <c r="F16" s="217">
        <v>0.1049725</v>
      </c>
      <c r="G16" s="217">
        <v>0.15230289999999999</v>
      </c>
      <c r="H16" s="218">
        <v>9.3796764090153975</v>
      </c>
      <c r="I16" s="219">
        <v>0.1094154</v>
      </c>
      <c r="J16" s="217">
        <v>1.2509599999999999E-2</v>
      </c>
      <c r="K16" s="217">
        <v>8.4879599999999999E-2</v>
      </c>
      <c r="L16" s="217">
        <v>0.13395109999999999</v>
      </c>
      <c r="M16" s="218">
        <v>11.433125501529034</v>
      </c>
      <c r="N16" s="219">
        <v>8.7577699999999994E-2</v>
      </c>
      <c r="O16" s="217">
        <v>9.0297999999999993E-3</v>
      </c>
      <c r="P16" s="217">
        <v>6.9867100000000001E-2</v>
      </c>
      <c r="Q16" s="217">
        <v>0.1052883</v>
      </c>
      <c r="R16" s="218">
        <v>10.310615601916927</v>
      </c>
      <c r="S16" s="219">
        <v>8.6174200000000006E-2</v>
      </c>
      <c r="T16" s="217">
        <v>1.0707100000000001E-2</v>
      </c>
      <c r="U16" s="217">
        <v>6.5173900000000007E-2</v>
      </c>
      <c r="V16" s="217">
        <v>0.10717450000000001</v>
      </c>
      <c r="W16" s="218">
        <v>12.424948534480157</v>
      </c>
    </row>
    <row r="17" spans="2:23" ht="15" customHeight="1" x14ac:dyDescent="0.25">
      <c r="B17" s="169" t="s">
        <v>13</v>
      </c>
      <c r="C17" s="119" t="s">
        <v>57</v>
      </c>
      <c r="D17" s="216">
        <v>34.379110000000004</v>
      </c>
      <c r="E17" s="217">
        <v>2.2948599999999999</v>
      </c>
      <c r="F17" s="217">
        <v>29.878110000000003</v>
      </c>
      <c r="G17" s="217">
        <v>38.880119999999998</v>
      </c>
      <c r="H17" s="218">
        <v>6.6751582574418</v>
      </c>
      <c r="I17" s="219">
        <v>30.634640000000001</v>
      </c>
      <c r="J17" s="217">
        <v>2.1221700000000001</v>
      </c>
      <c r="K17" s="217">
        <v>26.472329999999999</v>
      </c>
      <c r="L17" s="217">
        <v>34.796939999999999</v>
      </c>
      <c r="M17" s="218">
        <v>6.9273541324461467</v>
      </c>
      <c r="N17" s="219">
        <v>29.09675</v>
      </c>
      <c r="O17" s="217">
        <v>2.15082</v>
      </c>
      <c r="P17" s="217">
        <v>24.878239999999998</v>
      </c>
      <c r="Q17" s="217">
        <v>33.315249999999999</v>
      </c>
      <c r="R17" s="218">
        <v>7.3919595831149527</v>
      </c>
      <c r="S17" s="219">
        <v>28.11074</v>
      </c>
      <c r="T17" s="217">
        <v>2.4688699999999999</v>
      </c>
      <c r="U17" s="217">
        <v>23.268430000000002</v>
      </c>
      <c r="V17" s="217">
        <v>32.953049999999998</v>
      </c>
      <c r="W17" s="218">
        <v>8.7826574469402079</v>
      </c>
    </row>
    <row r="18" spans="2:23" ht="15" customHeight="1" x14ac:dyDescent="0.25">
      <c r="B18" s="170"/>
      <c r="C18" s="119" t="s">
        <v>58</v>
      </c>
      <c r="D18" s="216">
        <v>38.693210000000001</v>
      </c>
      <c r="E18" s="217">
        <v>0.76817999999999997</v>
      </c>
      <c r="F18" s="217">
        <v>37.185810000000004</v>
      </c>
      <c r="G18" s="217">
        <v>40.200609999999998</v>
      </c>
      <c r="H18" s="218">
        <v>1.9853095672341476</v>
      </c>
      <c r="I18" s="219">
        <v>37.550200000000004</v>
      </c>
      <c r="J18" s="217">
        <v>0.82588000000000006</v>
      </c>
      <c r="K18" s="217">
        <v>35.929369999999999</v>
      </c>
      <c r="L18" s="217">
        <v>39.171040000000005</v>
      </c>
      <c r="M18" s="218">
        <v>2.1994023999872168</v>
      </c>
      <c r="N18" s="219">
        <v>36.188549999999999</v>
      </c>
      <c r="O18" s="217">
        <v>0.78723999999999994</v>
      </c>
      <c r="P18" s="217">
        <v>34.643429999999995</v>
      </c>
      <c r="Q18" s="217">
        <v>37.733670000000004</v>
      </c>
      <c r="R18" s="218">
        <v>2.1753842030144894</v>
      </c>
      <c r="S18" s="219">
        <v>37.19014</v>
      </c>
      <c r="T18" s="217">
        <v>1.2703799999999998</v>
      </c>
      <c r="U18" s="217">
        <v>34.696759999999998</v>
      </c>
      <c r="V18" s="217">
        <v>39.683520000000001</v>
      </c>
      <c r="W18" s="218">
        <v>3.4159053985814514</v>
      </c>
    </row>
    <row r="19" spans="2:23" ht="15" customHeight="1" x14ac:dyDescent="0.25">
      <c r="B19" s="171"/>
      <c r="C19" s="119" t="s">
        <v>71</v>
      </c>
      <c r="D19" s="216">
        <v>0.1330238</v>
      </c>
      <c r="E19" s="217">
        <v>1.00929E-2</v>
      </c>
      <c r="F19" s="217">
        <v>0.1132282</v>
      </c>
      <c r="G19" s="217">
        <v>0.15281939999999999</v>
      </c>
      <c r="H19" s="218">
        <v>7.5872888911608305</v>
      </c>
      <c r="I19" s="219">
        <v>0.1150337</v>
      </c>
      <c r="J19" s="217">
        <v>8.7612000000000002E-3</v>
      </c>
      <c r="K19" s="217">
        <v>9.7849900000000004E-2</v>
      </c>
      <c r="L19" s="217">
        <v>0.13221749999999999</v>
      </c>
      <c r="M19" s="218">
        <v>7.6162029040185608</v>
      </c>
      <c r="N19" s="219">
        <v>0.1052969</v>
      </c>
      <c r="O19" s="217">
        <v>8.8325000000000001E-3</v>
      </c>
      <c r="P19" s="217">
        <v>8.7973399999999993E-2</v>
      </c>
      <c r="Q19" s="217">
        <v>0.1226204</v>
      </c>
      <c r="R19" s="218">
        <v>8.3881861669241928</v>
      </c>
      <c r="S19" s="219">
        <v>0.1045442</v>
      </c>
      <c r="T19" s="217">
        <v>1.09432E-2</v>
      </c>
      <c r="U19" s="217">
        <v>8.3080699999999993E-2</v>
      </c>
      <c r="V19" s="217">
        <v>0.1260077</v>
      </c>
      <c r="W19" s="218">
        <v>10.467534306063847</v>
      </c>
    </row>
    <row r="20" spans="2:23" ht="15" customHeight="1" x14ac:dyDescent="0.25">
      <c r="B20" s="169" t="s">
        <v>14</v>
      </c>
      <c r="C20" s="119" t="s">
        <v>57</v>
      </c>
      <c r="D20" s="216">
        <v>22.032319999999999</v>
      </c>
      <c r="E20" s="217">
        <v>2.0320399999999998</v>
      </c>
      <c r="F20" s="217">
        <v>18.046789999999998</v>
      </c>
      <c r="G20" s="217">
        <v>26.017849999999999</v>
      </c>
      <c r="H20" s="218">
        <v>9.2229960349159779</v>
      </c>
      <c r="I20" s="219">
        <v>18.248850000000001</v>
      </c>
      <c r="J20" s="217">
        <v>2.2478600000000002</v>
      </c>
      <c r="K20" s="217">
        <v>13.840009999999999</v>
      </c>
      <c r="L20" s="217">
        <v>22.657679999999999</v>
      </c>
      <c r="M20" s="218">
        <v>12.317817287116723</v>
      </c>
      <c r="N20" s="219">
        <v>17.225270000000002</v>
      </c>
      <c r="O20" s="217">
        <v>2.01844</v>
      </c>
      <c r="P20" s="217">
        <v>13.26641</v>
      </c>
      <c r="Q20" s="217">
        <v>21.18413</v>
      </c>
      <c r="R20" s="218">
        <v>11.717900503156118</v>
      </c>
      <c r="S20" s="219">
        <v>15.26848</v>
      </c>
      <c r="T20" s="217">
        <v>1.7843199999999999</v>
      </c>
      <c r="U20" s="217">
        <v>11.76881</v>
      </c>
      <c r="V20" s="217">
        <v>18.768149999999999</v>
      </c>
      <c r="W20" s="218">
        <v>11.686297522739657</v>
      </c>
    </row>
    <row r="21" spans="2:23" ht="15" customHeight="1" x14ac:dyDescent="0.25">
      <c r="B21" s="170"/>
      <c r="C21" s="119" t="s">
        <v>58</v>
      </c>
      <c r="D21" s="216">
        <v>35.818390000000001</v>
      </c>
      <c r="E21" s="217">
        <v>0.98811000000000004</v>
      </c>
      <c r="F21" s="217">
        <v>33.879399999999997</v>
      </c>
      <c r="G21" s="217">
        <v>37.757370000000002</v>
      </c>
      <c r="H21" s="218">
        <v>2.7586667072417268</v>
      </c>
      <c r="I21" s="219">
        <v>35.954970000000003</v>
      </c>
      <c r="J21" s="217">
        <v>1.5736400000000001</v>
      </c>
      <c r="K21" s="217">
        <v>32.866610000000001</v>
      </c>
      <c r="L21" s="217">
        <v>39.043329999999997</v>
      </c>
      <c r="M21" s="218">
        <v>4.3766967403949995</v>
      </c>
      <c r="N21" s="219">
        <v>35.968670000000003</v>
      </c>
      <c r="O21" s="217">
        <v>0.85389999999999999</v>
      </c>
      <c r="P21" s="217">
        <v>34.292719999999996</v>
      </c>
      <c r="Q21" s="217">
        <v>37.644629999999999</v>
      </c>
      <c r="R21" s="218">
        <v>2.3740104930207315</v>
      </c>
      <c r="S21" s="219">
        <v>36.041969999999999</v>
      </c>
      <c r="T21" s="217">
        <v>1.1227400000000001</v>
      </c>
      <c r="U21" s="217">
        <v>33.838360000000002</v>
      </c>
      <c r="V21" s="217">
        <v>38.24559</v>
      </c>
      <c r="W21" s="218">
        <v>3.1150905458275453</v>
      </c>
    </row>
    <row r="22" spans="2:23" ht="15" customHeight="1" x14ac:dyDescent="0.25">
      <c r="B22" s="171"/>
      <c r="C22" s="119" t="s">
        <v>71</v>
      </c>
      <c r="D22" s="216">
        <v>7.8916200000000006E-2</v>
      </c>
      <c r="E22" s="217">
        <v>8.7040999999999993E-3</v>
      </c>
      <c r="F22" s="217">
        <v>6.1844499999999997E-2</v>
      </c>
      <c r="G22" s="217">
        <v>9.5987900000000001E-2</v>
      </c>
      <c r="H22" s="218">
        <v>11.0295477988043</v>
      </c>
      <c r="I22" s="219">
        <v>6.5613699999999997E-2</v>
      </c>
      <c r="J22" s="217">
        <v>1.0069699999999999E-2</v>
      </c>
      <c r="K22" s="217">
        <v>4.5863599999999997E-2</v>
      </c>
      <c r="L22" s="217">
        <v>8.5363700000000001E-2</v>
      </c>
      <c r="M22" s="218">
        <v>15.346947360078763</v>
      </c>
      <c r="N22" s="219">
        <v>6.1956999999999998E-2</v>
      </c>
      <c r="O22" s="217">
        <v>7.6011999999999998E-3</v>
      </c>
      <c r="P22" s="217">
        <v>4.70485E-2</v>
      </c>
      <c r="Q22" s="217">
        <v>7.6865500000000003E-2</v>
      </c>
      <c r="R22" s="218">
        <v>12.26850880449344</v>
      </c>
      <c r="S22" s="219">
        <v>5.5030599999999999E-2</v>
      </c>
      <c r="T22" s="217">
        <v>6.7775999999999999E-3</v>
      </c>
      <c r="U22" s="217">
        <v>4.1737499999999997E-2</v>
      </c>
      <c r="V22" s="217">
        <v>6.8323800000000004E-2</v>
      </c>
      <c r="W22" s="218">
        <v>12.316056884715049</v>
      </c>
    </row>
    <row r="23" spans="2:23" ht="15" customHeight="1" x14ac:dyDescent="0.25">
      <c r="B23" s="169" t="s">
        <v>15</v>
      </c>
      <c r="C23" s="119" t="s">
        <v>57</v>
      </c>
      <c r="D23" s="216">
        <v>27.024840000000001</v>
      </c>
      <c r="E23" s="217">
        <v>2.72831</v>
      </c>
      <c r="F23" s="217">
        <v>21.673690000000001</v>
      </c>
      <c r="G23" s="217">
        <v>32.375990000000002</v>
      </c>
      <c r="H23" s="218">
        <v>10.095563933033461</v>
      </c>
      <c r="I23" s="219">
        <v>23.265039999999999</v>
      </c>
      <c r="J23" s="217">
        <v>2.2715900000000002</v>
      </c>
      <c r="K23" s="217">
        <v>18.809670000000001</v>
      </c>
      <c r="L23" s="217">
        <v>27.720420000000001</v>
      </c>
      <c r="M23" s="218">
        <v>9.7639634404239164</v>
      </c>
      <c r="N23" s="219">
        <v>22.39303</v>
      </c>
      <c r="O23" s="217">
        <v>3.0470000000000002</v>
      </c>
      <c r="P23" s="217">
        <v>16.416819999999998</v>
      </c>
      <c r="Q23" s="217">
        <v>28.369250000000001</v>
      </c>
      <c r="R23" s="218">
        <v>13.606912508043797</v>
      </c>
      <c r="S23" s="219">
        <v>19.006489999999999</v>
      </c>
      <c r="T23" s="217">
        <v>2.7208300000000003</v>
      </c>
      <c r="U23" s="217">
        <v>13.67001</v>
      </c>
      <c r="V23" s="217">
        <v>24.342980000000001</v>
      </c>
      <c r="W23" s="218">
        <v>14.315268100527771</v>
      </c>
    </row>
    <row r="24" spans="2:23" ht="15" customHeight="1" x14ac:dyDescent="0.25">
      <c r="B24" s="170"/>
      <c r="C24" s="119" t="s">
        <v>58</v>
      </c>
      <c r="D24" s="216">
        <v>38.27337</v>
      </c>
      <c r="E24" s="217">
        <v>0.77349000000000001</v>
      </c>
      <c r="F24" s="217">
        <v>36.755539999999996</v>
      </c>
      <c r="G24" s="217">
        <v>39.791199999999996</v>
      </c>
      <c r="H24" s="218">
        <v>2.0209613106972291</v>
      </c>
      <c r="I24" s="219">
        <v>37.666699999999999</v>
      </c>
      <c r="J24" s="217">
        <v>1.17659</v>
      </c>
      <c r="K24" s="217">
        <v>35.357559999999999</v>
      </c>
      <c r="L24" s="217">
        <v>39.975839999999998</v>
      </c>
      <c r="M24" s="218">
        <v>3.1236875011615037</v>
      </c>
      <c r="N24" s="219">
        <v>36.545360000000002</v>
      </c>
      <c r="O24" s="217">
        <v>0.94001999999999997</v>
      </c>
      <c r="P24" s="217">
        <v>34.700369999999999</v>
      </c>
      <c r="Q24" s="217">
        <v>38.390340000000002</v>
      </c>
      <c r="R24" s="218">
        <v>2.5722006843002774</v>
      </c>
      <c r="S24" s="219">
        <v>39.35004</v>
      </c>
      <c r="T24" s="217">
        <v>1.28952</v>
      </c>
      <c r="U24" s="217">
        <v>36.819089999999996</v>
      </c>
      <c r="V24" s="217">
        <v>41.880990000000004</v>
      </c>
      <c r="W24" s="218">
        <v>3.2770487653888027</v>
      </c>
    </row>
    <row r="25" spans="2:23" ht="15" customHeight="1" x14ac:dyDescent="0.25">
      <c r="B25" s="171"/>
      <c r="C25" s="119" t="s">
        <v>71</v>
      </c>
      <c r="D25" s="216">
        <v>0.1034332</v>
      </c>
      <c r="E25" s="217">
        <v>1.0693599999999999E-2</v>
      </c>
      <c r="F25" s="217">
        <v>8.2459400000000002E-2</v>
      </c>
      <c r="G25" s="217">
        <v>0.1244069</v>
      </c>
      <c r="H25" s="218">
        <v>10.338653353081988</v>
      </c>
      <c r="I25" s="219">
        <v>8.7631700000000007E-2</v>
      </c>
      <c r="J25" s="217">
        <v>9.3507E-3</v>
      </c>
      <c r="K25" s="217">
        <v>6.9291800000000001E-2</v>
      </c>
      <c r="L25" s="217">
        <v>0.1059716</v>
      </c>
      <c r="M25" s="218">
        <v>10.670453728502356</v>
      </c>
      <c r="N25" s="219">
        <v>8.1836099999999995E-2</v>
      </c>
      <c r="O25" s="217">
        <v>1.1495099999999999E-2</v>
      </c>
      <c r="P25" s="217">
        <v>5.92904E-2</v>
      </c>
      <c r="Q25" s="217">
        <v>0.1043819</v>
      </c>
      <c r="R25" s="218">
        <v>14.046490485250395</v>
      </c>
      <c r="S25" s="219">
        <v>7.4790599999999999E-2</v>
      </c>
      <c r="T25" s="217">
        <v>1.18916E-2</v>
      </c>
      <c r="U25" s="217">
        <v>5.1467100000000002E-2</v>
      </c>
      <c r="V25" s="217">
        <v>9.8114199999999999E-2</v>
      </c>
      <c r="W25" s="218">
        <v>15.899859073199037</v>
      </c>
    </row>
    <row r="26" spans="2:23" ht="15" customHeight="1" x14ac:dyDescent="0.25">
      <c r="B26" s="169" t="s">
        <v>16</v>
      </c>
      <c r="C26" s="119" t="s">
        <v>57</v>
      </c>
      <c r="D26" s="216">
        <v>27.370979999999999</v>
      </c>
      <c r="E26" s="217">
        <v>2.1801399999999997</v>
      </c>
      <c r="F26" s="217">
        <v>23.09497</v>
      </c>
      <c r="G26" s="217">
        <v>31.646999999999998</v>
      </c>
      <c r="H26" s="218">
        <v>7.9651514121891127</v>
      </c>
      <c r="I26" s="219">
        <v>21.89151</v>
      </c>
      <c r="J26" s="217">
        <v>1.7903200000000001</v>
      </c>
      <c r="K26" s="217">
        <v>18.38007</v>
      </c>
      <c r="L26" s="217">
        <v>25.402940000000001</v>
      </c>
      <c r="M26" s="218">
        <v>8.1781476015130981</v>
      </c>
      <c r="N26" s="219">
        <v>18.662020000000002</v>
      </c>
      <c r="O26" s="217">
        <v>2.0373100000000002</v>
      </c>
      <c r="P26" s="217">
        <v>14.66614</v>
      </c>
      <c r="Q26" s="217">
        <v>22.657889999999998</v>
      </c>
      <c r="R26" s="218">
        <v>10.916878237189758</v>
      </c>
      <c r="S26" s="219">
        <v>22.068999999999999</v>
      </c>
      <c r="T26" s="217">
        <v>2.2016299999999998</v>
      </c>
      <c r="U26" s="217">
        <v>17.75085</v>
      </c>
      <c r="V26" s="217">
        <v>26.387149999999998</v>
      </c>
      <c r="W26" s="218">
        <v>9.9761203498119517</v>
      </c>
    </row>
    <row r="27" spans="2:23" ht="15" customHeight="1" x14ac:dyDescent="0.25">
      <c r="B27" s="170"/>
      <c r="C27" s="119" t="s">
        <v>58</v>
      </c>
      <c r="D27" s="216">
        <v>37.074719999999999</v>
      </c>
      <c r="E27" s="217">
        <v>0.72180999999999995</v>
      </c>
      <c r="F27" s="217">
        <v>35.658299999999997</v>
      </c>
      <c r="G27" s="217">
        <v>38.491140000000001</v>
      </c>
      <c r="H27" s="218">
        <v>1.9469061398171044</v>
      </c>
      <c r="I27" s="219">
        <v>37.161709999999999</v>
      </c>
      <c r="J27" s="217">
        <v>0.77290999999999999</v>
      </c>
      <c r="K27" s="217">
        <v>35.644819999999996</v>
      </c>
      <c r="L27" s="217">
        <v>38.67859</v>
      </c>
      <c r="M27" s="218">
        <v>2.0798558516279257</v>
      </c>
      <c r="N27" s="219">
        <v>36.88232</v>
      </c>
      <c r="O27" s="217">
        <v>0.86470999999999998</v>
      </c>
      <c r="P27" s="217">
        <v>35.185159999999996</v>
      </c>
      <c r="Q27" s="217">
        <v>38.579479999999997</v>
      </c>
      <c r="R27" s="218">
        <v>2.3445108659108214</v>
      </c>
      <c r="S27" s="219">
        <v>36.120669999999997</v>
      </c>
      <c r="T27" s="217">
        <v>0.94255</v>
      </c>
      <c r="U27" s="217">
        <v>34.270710000000001</v>
      </c>
      <c r="V27" s="217">
        <v>37.970619999999997</v>
      </c>
      <c r="W27" s="218">
        <v>2.60944772065413</v>
      </c>
    </row>
    <row r="28" spans="2:23" ht="15" customHeight="1" x14ac:dyDescent="0.25">
      <c r="B28" s="171"/>
      <c r="C28" s="119" t="s">
        <v>71</v>
      </c>
      <c r="D28" s="216">
        <v>0.1014772</v>
      </c>
      <c r="E28" s="217">
        <v>8.7503000000000008E-3</v>
      </c>
      <c r="F28" s="217">
        <v>8.4314700000000006E-2</v>
      </c>
      <c r="G28" s="217">
        <v>0.1186396</v>
      </c>
      <c r="H28" s="218">
        <v>8.6229221933596918</v>
      </c>
      <c r="I28" s="219">
        <v>8.1352599999999997E-2</v>
      </c>
      <c r="J28" s="217">
        <v>7.2589000000000004E-3</v>
      </c>
      <c r="K28" s="217">
        <v>6.7115400000000006E-2</v>
      </c>
      <c r="L28" s="217">
        <v>9.55897E-2</v>
      </c>
      <c r="M28" s="218">
        <v>8.9227633781833653</v>
      </c>
      <c r="N28" s="219">
        <v>6.8829799999999997E-2</v>
      </c>
      <c r="O28" s="217">
        <v>8.0663000000000002E-3</v>
      </c>
      <c r="P28" s="217">
        <v>5.3009000000000001E-2</v>
      </c>
      <c r="Q28" s="217">
        <v>8.4650699999999995E-2</v>
      </c>
      <c r="R28" s="218">
        <v>11.719197208185991</v>
      </c>
      <c r="S28" s="219">
        <v>7.9714699999999999E-2</v>
      </c>
      <c r="T28" s="217">
        <v>8.6368999999999994E-3</v>
      </c>
      <c r="U28" s="217">
        <v>6.2774800000000006E-2</v>
      </c>
      <c r="V28" s="217">
        <v>9.6654599999999993E-2</v>
      </c>
      <c r="W28" s="218">
        <v>10.834764478822601</v>
      </c>
    </row>
    <row r="29" spans="2:23" ht="15" customHeight="1" x14ac:dyDescent="0.25">
      <c r="B29" s="169" t="s">
        <v>17</v>
      </c>
      <c r="C29" s="119" t="s">
        <v>57</v>
      </c>
      <c r="D29" s="216">
        <v>34.668799999999997</v>
      </c>
      <c r="E29" s="217">
        <v>2.8306299999999998</v>
      </c>
      <c r="F29" s="217">
        <v>29.116950000000003</v>
      </c>
      <c r="G29" s="217">
        <v>40.220649999999999</v>
      </c>
      <c r="H29" s="218">
        <v>8.1647763983754835</v>
      </c>
      <c r="I29" s="219">
        <v>29.735450000000004</v>
      </c>
      <c r="J29" s="217">
        <v>3.2863799999999999</v>
      </c>
      <c r="K29" s="217">
        <v>23.289719999999999</v>
      </c>
      <c r="L29" s="217">
        <v>36.181180000000005</v>
      </c>
      <c r="M29" s="218">
        <v>11.052060755764582</v>
      </c>
      <c r="N29" s="219">
        <v>26.231100000000001</v>
      </c>
      <c r="O29" s="217">
        <v>3.03207</v>
      </c>
      <c r="P29" s="217">
        <v>20.284170000000003</v>
      </c>
      <c r="Q29" s="217">
        <v>32.178040000000003</v>
      </c>
      <c r="R29" s="218">
        <v>11.559065384219494</v>
      </c>
      <c r="S29" s="219">
        <v>27.10145</v>
      </c>
      <c r="T29" s="217">
        <v>2.91134</v>
      </c>
      <c r="U29" s="217">
        <v>21.391310000000001</v>
      </c>
      <c r="V29" s="217">
        <v>32.811599999999999</v>
      </c>
      <c r="W29" s="218">
        <v>10.742377252877613</v>
      </c>
    </row>
    <row r="30" spans="2:23" ht="15" customHeight="1" x14ac:dyDescent="0.25">
      <c r="B30" s="170"/>
      <c r="C30" s="119" t="s">
        <v>58</v>
      </c>
      <c r="D30" s="216">
        <v>39.237639999999999</v>
      </c>
      <c r="E30" s="217">
        <v>0.78625</v>
      </c>
      <c r="F30" s="217">
        <v>37.694760000000002</v>
      </c>
      <c r="G30" s="217">
        <v>40.78051</v>
      </c>
      <c r="H30" s="218">
        <v>2.0038157238814565</v>
      </c>
      <c r="I30" s="219">
        <v>39.038820000000001</v>
      </c>
      <c r="J30" s="217">
        <v>1.1204399999999999</v>
      </c>
      <c r="K30" s="217">
        <v>36.839880000000001</v>
      </c>
      <c r="L30" s="217">
        <v>41.237760000000002</v>
      </c>
      <c r="M30" s="218">
        <v>2.870066257125599</v>
      </c>
      <c r="N30" s="219">
        <v>37.060769999999998</v>
      </c>
      <c r="O30" s="217">
        <v>0.84694000000000003</v>
      </c>
      <c r="P30" s="217">
        <v>35.398469999999996</v>
      </c>
      <c r="Q30" s="217">
        <v>38.72307</v>
      </c>
      <c r="R30" s="218">
        <v>2.2852736195173495</v>
      </c>
      <c r="S30" s="219">
        <v>36.594739999999994</v>
      </c>
      <c r="T30" s="217">
        <v>0.73337000000000008</v>
      </c>
      <c r="U30" s="217">
        <v>35.155340000000002</v>
      </c>
      <c r="V30" s="217">
        <v>38.034140000000001</v>
      </c>
      <c r="W30" s="218">
        <v>2.0040311804374076</v>
      </c>
    </row>
    <row r="31" spans="2:23" ht="15" customHeight="1" x14ac:dyDescent="0.25">
      <c r="B31" s="171"/>
      <c r="C31" s="119" t="s">
        <v>71</v>
      </c>
      <c r="D31" s="216">
        <v>0.13603219999999999</v>
      </c>
      <c r="E31" s="217">
        <v>1.2549100000000001E-2</v>
      </c>
      <c r="F31" s="217">
        <v>0.11141909999999999</v>
      </c>
      <c r="G31" s="217">
        <v>0.16064519999999999</v>
      </c>
      <c r="H31" s="218">
        <v>9.2250952348047015</v>
      </c>
      <c r="I31" s="219">
        <v>0.1160837</v>
      </c>
      <c r="J31" s="217">
        <v>1.4249E-2</v>
      </c>
      <c r="K31" s="217">
        <v>8.8136500000000007E-2</v>
      </c>
      <c r="L31" s="217">
        <v>0.14403089999999999</v>
      </c>
      <c r="M31" s="218">
        <v>12.274763812662759</v>
      </c>
      <c r="N31" s="219">
        <v>9.7214499999999995E-2</v>
      </c>
      <c r="O31" s="217">
        <v>1.2173399999999999E-2</v>
      </c>
      <c r="P31" s="217">
        <v>7.3338200000000006E-2</v>
      </c>
      <c r="Q31" s="217">
        <v>0.1210908</v>
      </c>
      <c r="R31" s="218">
        <v>12.522206049509075</v>
      </c>
      <c r="S31" s="219">
        <v>9.9177100000000004E-2</v>
      </c>
      <c r="T31" s="217">
        <v>1.1459199999999999E-2</v>
      </c>
      <c r="U31" s="217">
        <v>7.6701699999999998E-2</v>
      </c>
      <c r="V31" s="217">
        <v>0.1216525</v>
      </c>
      <c r="W31" s="218">
        <v>11.554280171531532</v>
      </c>
    </row>
    <row r="32" spans="2:23" ht="15" customHeight="1" x14ac:dyDescent="0.25">
      <c r="B32" s="169" t="s">
        <v>18</v>
      </c>
      <c r="C32" s="119" t="s">
        <v>57</v>
      </c>
      <c r="D32" s="216">
        <v>24.58109</v>
      </c>
      <c r="E32" s="217">
        <v>1.7829200000000001</v>
      </c>
      <c r="F32" s="217">
        <v>21.08417</v>
      </c>
      <c r="G32" s="217">
        <v>28.078019999999999</v>
      </c>
      <c r="H32" s="218">
        <v>7.2532178190633543</v>
      </c>
      <c r="I32" s="219">
        <v>21.8386</v>
      </c>
      <c r="J32" s="217">
        <v>1.7726499999999998</v>
      </c>
      <c r="K32" s="217">
        <v>18.361820000000002</v>
      </c>
      <c r="L32" s="217">
        <v>25.315379999999998</v>
      </c>
      <c r="M32" s="218">
        <v>8.1170496277233877</v>
      </c>
      <c r="N32" s="219">
        <v>20.821210000000001</v>
      </c>
      <c r="O32" s="217">
        <v>1.8233800000000002</v>
      </c>
      <c r="P32" s="217">
        <v>17.24494</v>
      </c>
      <c r="Q32" s="217">
        <v>24.397479999999998</v>
      </c>
      <c r="R32" s="218">
        <v>8.7573200596891354</v>
      </c>
      <c r="S32" s="219">
        <v>16.27516</v>
      </c>
      <c r="T32" s="217">
        <v>1.9884499999999998</v>
      </c>
      <c r="U32" s="217">
        <v>12.375129999999999</v>
      </c>
      <c r="V32" s="217">
        <v>20.175190000000001</v>
      </c>
      <c r="W32" s="218">
        <v>12.217698627847589</v>
      </c>
    </row>
    <row r="33" spans="2:23" x14ac:dyDescent="0.25">
      <c r="B33" s="170"/>
      <c r="C33" s="119" t="s">
        <v>58</v>
      </c>
      <c r="D33" s="216">
        <v>38.216899999999995</v>
      </c>
      <c r="E33" s="217">
        <v>0.73150999999999999</v>
      </c>
      <c r="F33" s="217">
        <v>36.781459999999996</v>
      </c>
      <c r="G33" s="217">
        <v>39.652349999999998</v>
      </c>
      <c r="H33" s="218">
        <v>1.9141008297376294</v>
      </c>
      <c r="I33" s="219">
        <v>38.931010000000001</v>
      </c>
      <c r="J33" s="217">
        <v>0.85164000000000006</v>
      </c>
      <c r="K33" s="217">
        <v>37.259619999999998</v>
      </c>
      <c r="L33" s="217">
        <v>40.602409999999999</v>
      </c>
      <c r="M33" s="218">
        <v>2.1875620488654159</v>
      </c>
      <c r="N33" s="219">
        <v>38.528489999999998</v>
      </c>
      <c r="O33" s="217">
        <v>0.94450999999999996</v>
      </c>
      <c r="P33" s="217">
        <v>36.674689999999998</v>
      </c>
      <c r="Q33" s="217">
        <v>40.382280000000002</v>
      </c>
      <c r="R33" s="218">
        <v>2.4514586478733009</v>
      </c>
      <c r="S33" s="219">
        <v>37.718200000000003</v>
      </c>
      <c r="T33" s="217">
        <v>1.0619000000000001</v>
      </c>
      <c r="U33" s="217">
        <v>35.634009999999996</v>
      </c>
      <c r="V33" s="217">
        <v>39.802399999999999</v>
      </c>
      <c r="W33" s="218">
        <v>2.815351740008802</v>
      </c>
    </row>
    <row r="34" spans="2:23" x14ac:dyDescent="0.25">
      <c r="B34" s="171"/>
      <c r="C34" s="119" t="s">
        <v>71</v>
      </c>
      <c r="D34" s="216">
        <v>9.3941300000000005E-2</v>
      </c>
      <c r="E34" s="217">
        <v>7.2544000000000003E-3</v>
      </c>
      <c r="F34" s="217">
        <v>7.9713000000000006E-2</v>
      </c>
      <c r="G34" s="217">
        <v>0.1081696</v>
      </c>
      <c r="H34" s="218">
        <v>7.7222691191201314</v>
      </c>
      <c r="I34" s="219">
        <v>8.5019899999999995E-2</v>
      </c>
      <c r="J34" s="217">
        <v>7.5255000000000001E-3</v>
      </c>
      <c r="K34" s="217">
        <v>7.0259799999999997E-2</v>
      </c>
      <c r="L34" s="217">
        <v>9.9779900000000005E-2</v>
      </c>
      <c r="M34" s="218">
        <v>8.8514571294485176</v>
      </c>
      <c r="N34" s="219">
        <v>8.0221000000000001E-2</v>
      </c>
      <c r="O34" s="217">
        <v>7.9270999999999994E-3</v>
      </c>
      <c r="P34" s="217">
        <v>6.46732E-2</v>
      </c>
      <c r="Q34" s="217">
        <v>9.5768699999999998E-2</v>
      </c>
      <c r="R34" s="218">
        <v>9.8815771431420689</v>
      </c>
      <c r="S34" s="219">
        <v>6.1386999999999997E-2</v>
      </c>
      <c r="T34" s="217">
        <v>8.0070999999999996E-3</v>
      </c>
      <c r="U34" s="217">
        <v>4.5682300000000002E-2</v>
      </c>
      <c r="V34" s="217">
        <v>7.7091699999999999E-2</v>
      </c>
      <c r="W34" s="218">
        <v>13.043641161809505</v>
      </c>
    </row>
    <row r="35" spans="2:23" x14ac:dyDescent="0.25">
      <c r="B35" s="169" t="s">
        <v>19</v>
      </c>
      <c r="C35" s="119" t="s">
        <v>57</v>
      </c>
      <c r="D35" s="216">
        <v>16.629110000000001</v>
      </c>
      <c r="E35" s="217">
        <v>2.39819</v>
      </c>
      <c r="F35" s="217">
        <v>11.925429999999999</v>
      </c>
      <c r="G35" s="217">
        <v>21.332789999999999</v>
      </c>
      <c r="H35" s="218">
        <v>14.42163771843472</v>
      </c>
      <c r="I35" s="219">
        <v>12.806839999999999</v>
      </c>
      <c r="J35" s="217">
        <v>1.91794</v>
      </c>
      <c r="K35" s="217">
        <v>9.0450900000000001</v>
      </c>
      <c r="L35" s="217">
        <v>16.568580000000001</v>
      </c>
      <c r="M35" s="218">
        <v>14.975903501566352</v>
      </c>
      <c r="N35" s="219">
        <v>14.65034</v>
      </c>
      <c r="O35" s="217">
        <v>2.0865499999999999</v>
      </c>
      <c r="P35" s="217">
        <v>10.5579</v>
      </c>
      <c r="Q35" s="217">
        <v>18.74277</v>
      </c>
      <c r="R35" s="218">
        <v>14.242331577287626</v>
      </c>
      <c r="S35" s="219">
        <v>12.743409999999999</v>
      </c>
      <c r="T35" s="217">
        <v>2.28871</v>
      </c>
      <c r="U35" s="217">
        <v>8.2544599999999999</v>
      </c>
      <c r="V35" s="217">
        <v>17.23236</v>
      </c>
      <c r="W35" s="218">
        <v>17.959949495464716</v>
      </c>
    </row>
    <row r="36" spans="2:23" x14ac:dyDescent="0.25">
      <c r="B36" s="170"/>
      <c r="C36" s="119" t="s">
        <v>58</v>
      </c>
      <c r="D36" s="216">
        <v>36.187080000000002</v>
      </c>
      <c r="E36" s="217">
        <v>0.93910000000000005</v>
      </c>
      <c r="F36" s="217">
        <v>34.344259999999998</v>
      </c>
      <c r="G36" s="217">
        <v>38.029899999999998</v>
      </c>
      <c r="H36" s="218">
        <v>2.595125110951201</v>
      </c>
      <c r="I36" s="219">
        <v>36.643039999999999</v>
      </c>
      <c r="J36" s="217">
        <v>1.13974</v>
      </c>
      <c r="K36" s="217">
        <v>34.406219999999998</v>
      </c>
      <c r="L36" s="217">
        <v>38.879860000000001</v>
      </c>
      <c r="M36" s="218">
        <v>3.1103860378396551</v>
      </c>
      <c r="N36" s="219">
        <v>35.170369999999998</v>
      </c>
      <c r="O36" s="217">
        <v>0.91575000000000006</v>
      </c>
      <c r="P36" s="217">
        <v>33.373019999999997</v>
      </c>
      <c r="Q36" s="217">
        <v>36.96772</v>
      </c>
      <c r="R36" s="218">
        <v>2.6037542397194002</v>
      </c>
      <c r="S36" s="219">
        <v>36.550870000000003</v>
      </c>
      <c r="T36" s="217">
        <v>1.4806900000000001</v>
      </c>
      <c r="U36" s="217">
        <v>33.64472</v>
      </c>
      <c r="V36" s="217">
        <v>39.457029999999996</v>
      </c>
      <c r="W36" s="218">
        <v>4.0510390039963475</v>
      </c>
    </row>
    <row r="37" spans="2:23" x14ac:dyDescent="0.25">
      <c r="B37" s="171"/>
      <c r="C37" s="119" t="s">
        <v>71</v>
      </c>
      <c r="D37" s="216">
        <v>6.0175899999999997E-2</v>
      </c>
      <c r="E37" s="217">
        <v>9.2449999999999997E-3</v>
      </c>
      <c r="F37" s="217">
        <v>4.2043299999999999E-2</v>
      </c>
      <c r="G37" s="217">
        <v>7.8308500000000003E-2</v>
      </c>
      <c r="H37" s="218">
        <v>15.363293278538418</v>
      </c>
      <c r="I37" s="219">
        <v>4.6928200000000003E-2</v>
      </c>
      <c r="J37" s="217">
        <v>7.1465000000000001E-3</v>
      </c>
      <c r="K37" s="217">
        <v>3.29114E-2</v>
      </c>
      <c r="L37" s="217">
        <v>6.0944900000000003E-2</v>
      </c>
      <c r="M37" s="218">
        <v>15.228583239928231</v>
      </c>
      <c r="N37" s="219">
        <v>5.1525799999999997E-2</v>
      </c>
      <c r="O37" s="217">
        <v>7.3727000000000003E-3</v>
      </c>
      <c r="P37" s="217">
        <v>3.7065300000000002E-2</v>
      </c>
      <c r="Q37" s="217">
        <v>6.5986299999999998E-2</v>
      </c>
      <c r="R37" s="218">
        <v>14.308754061072317</v>
      </c>
      <c r="S37" s="219">
        <v>4.6578300000000003E-2</v>
      </c>
      <c r="T37" s="217">
        <v>8.8430000000000002E-3</v>
      </c>
      <c r="U37" s="217">
        <v>2.9234099999999999E-2</v>
      </c>
      <c r="V37" s="217">
        <v>6.3922400000000004E-2</v>
      </c>
      <c r="W37" s="218">
        <v>18.985235614009095</v>
      </c>
    </row>
    <row r="38" spans="2:23" x14ac:dyDescent="0.25">
      <c r="B38" s="169" t="s">
        <v>20</v>
      </c>
      <c r="C38" s="119" t="s">
        <v>57</v>
      </c>
      <c r="D38" s="216">
        <v>24.321180000000002</v>
      </c>
      <c r="E38" s="217">
        <v>2.6437900000000001</v>
      </c>
      <c r="F38" s="217">
        <v>19.13579</v>
      </c>
      <c r="G38" s="217">
        <v>29.50658</v>
      </c>
      <c r="H38" s="218">
        <v>10.870319614426602</v>
      </c>
      <c r="I38" s="219">
        <v>24.41967</v>
      </c>
      <c r="J38" s="217">
        <v>2.8676200000000001</v>
      </c>
      <c r="K38" s="217">
        <v>18.795269999999999</v>
      </c>
      <c r="L38" s="217">
        <v>30.044070000000001</v>
      </c>
      <c r="M38" s="218">
        <v>11.743074333109334</v>
      </c>
      <c r="N38" s="219">
        <v>19.85426</v>
      </c>
      <c r="O38" s="217">
        <v>2.1365799999999999</v>
      </c>
      <c r="P38" s="217">
        <v>15.663689999999999</v>
      </c>
      <c r="Q38" s="217">
        <v>24.044840000000001</v>
      </c>
      <c r="R38" s="218">
        <v>10.761317722241976</v>
      </c>
      <c r="S38" s="219">
        <v>22.428239999999999</v>
      </c>
      <c r="T38" s="217">
        <v>3.1451699999999998</v>
      </c>
      <c r="U38" s="217">
        <v>16.25948</v>
      </c>
      <c r="V38" s="217">
        <v>28.597000000000001</v>
      </c>
      <c r="W38" s="218">
        <v>14.023258178082632</v>
      </c>
    </row>
    <row r="39" spans="2:23" x14ac:dyDescent="0.25">
      <c r="B39" s="170"/>
      <c r="C39" s="119" t="s">
        <v>58</v>
      </c>
      <c r="D39" s="216">
        <v>35.011579999999995</v>
      </c>
      <c r="E39" s="217">
        <v>0.83665000000000012</v>
      </c>
      <c r="F39" s="217">
        <v>33.369799999999998</v>
      </c>
      <c r="G39" s="217">
        <v>36.653350000000003</v>
      </c>
      <c r="H39" s="218">
        <v>2.3896379426464049</v>
      </c>
      <c r="I39" s="219">
        <v>35.382919999999999</v>
      </c>
      <c r="J39" s="217">
        <v>0.89078000000000002</v>
      </c>
      <c r="K39" s="217">
        <v>33.634700000000002</v>
      </c>
      <c r="L39" s="217">
        <v>37.131129999999999</v>
      </c>
      <c r="M39" s="218">
        <v>2.5175423622470956</v>
      </c>
      <c r="N39" s="219">
        <v>35.374450000000003</v>
      </c>
      <c r="O39" s="217">
        <v>1.2119200000000001</v>
      </c>
      <c r="P39" s="217">
        <v>32.995819999999995</v>
      </c>
      <c r="Q39" s="217">
        <v>37.75309</v>
      </c>
      <c r="R39" s="218">
        <v>3.4259755275347041</v>
      </c>
      <c r="S39" s="219">
        <v>37.156329999999997</v>
      </c>
      <c r="T39" s="217">
        <v>1.2814300000000001</v>
      </c>
      <c r="U39" s="217">
        <v>34.641249999999999</v>
      </c>
      <c r="V39" s="217">
        <v>39.671410000000002</v>
      </c>
      <c r="W39" s="218">
        <v>3.4487528773697513</v>
      </c>
    </row>
    <row r="40" spans="2:23" x14ac:dyDescent="0.25">
      <c r="B40" s="171"/>
      <c r="C40" s="119" t="s">
        <v>71</v>
      </c>
      <c r="D40" s="216">
        <v>8.51523E-2</v>
      </c>
      <c r="E40" s="217">
        <v>1.00432E-2</v>
      </c>
      <c r="F40" s="217">
        <v>6.5454100000000001E-2</v>
      </c>
      <c r="G40" s="217">
        <v>0.1048505</v>
      </c>
      <c r="H40" s="218">
        <v>11.794396628159193</v>
      </c>
      <c r="I40" s="219">
        <v>8.6403900000000006E-2</v>
      </c>
      <c r="J40" s="217">
        <v>1.0987800000000001E-2</v>
      </c>
      <c r="K40" s="217">
        <v>6.4852900000000005E-2</v>
      </c>
      <c r="L40" s="217">
        <v>0.10795490000000001</v>
      </c>
      <c r="M40" s="218">
        <v>12.716787089471657</v>
      </c>
      <c r="N40" s="219">
        <v>7.0233400000000001E-2</v>
      </c>
      <c r="O40" s="217">
        <v>8.2459000000000005E-3</v>
      </c>
      <c r="P40" s="217">
        <v>5.4060299999999999E-2</v>
      </c>
      <c r="Q40" s="217">
        <v>8.6406499999999997E-2</v>
      </c>
      <c r="R40" s="218">
        <v>11.740710260360455</v>
      </c>
      <c r="S40" s="219">
        <v>8.3335099999999995E-2</v>
      </c>
      <c r="T40" s="217">
        <v>1.33277E-2</v>
      </c>
      <c r="U40" s="217">
        <v>5.71949E-2</v>
      </c>
      <c r="V40" s="217">
        <v>0.1094753</v>
      </c>
      <c r="W40" s="218">
        <v>15.99290095049985</v>
      </c>
    </row>
    <row r="41" spans="2:23" x14ac:dyDescent="0.25">
      <c r="B41" s="169" t="s">
        <v>21</v>
      </c>
      <c r="C41" s="119" t="s">
        <v>57</v>
      </c>
      <c r="D41" s="216">
        <v>16.939309999999999</v>
      </c>
      <c r="E41" s="217">
        <v>1.73441</v>
      </c>
      <c r="F41" s="217">
        <v>13.53753</v>
      </c>
      <c r="G41" s="217">
        <v>20.341090000000001</v>
      </c>
      <c r="H41" s="218">
        <v>10.238964869289244</v>
      </c>
      <c r="I41" s="219">
        <v>14.097009999999999</v>
      </c>
      <c r="J41" s="217">
        <v>1.4192</v>
      </c>
      <c r="K41" s="217">
        <v>11.313470000000001</v>
      </c>
      <c r="L41" s="217">
        <v>16.880549999999999</v>
      </c>
      <c r="M41" s="218">
        <v>10.067383083363069</v>
      </c>
      <c r="N41" s="219">
        <v>13.18327</v>
      </c>
      <c r="O41" s="217">
        <v>1.31447</v>
      </c>
      <c r="P41" s="217">
        <v>10.60515</v>
      </c>
      <c r="Q41" s="217">
        <v>15.7614</v>
      </c>
      <c r="R41" s="218">
        <v>9.9707432222809675</v>
      </c>
      <c r="S41" s="219">
        <v>12.85943</v>
      </c>
      <c r="T41" s="217">
        <v>1.21621</v>
      </c>
      <c r="U41" s="217">
        <v>10.47401</v>
      </c>
      <c r="V41" s="217">
        <v>15.244840000000002</v>
      </c>
      <c r="W41" s="218">
        <v>9.4577286862636996</v>
      </c>
    </row>
    <row r="42" spans="2:23" x14ac:dyDescent="0.25">
      <c r="B42" s="170"/>
      <c r="C42" s="119" t="s">
        <v>58</v>
      </c>
      <c r="D42" s="216">
        <v>37.753409999999995</v>
      </c>
      <c r="E42" s="217">
        <v>0.84235000000000004</v>
      </c>
      <c r="F42" s="217">
        <v>36.100459999999998</v>
      </c>
      <c r="G42" s="217">
        <v>39.406359999999999</v>
      </c>
      <c r="H42" s="218">
        <v>2.2311891826460184</v>
      </c>
      <c r="I42" s="219">
        <v>36.242239999999995</v>
      </c>
      <c r="J42" s="217">
        <v>0.58428999999999998</v>
      </c>
      <c r="K42" s="217">
        <v>35.09554</v>
      </c>
      <c r="L42" s="217">
        <v>37.388939999999998</v>
      </c>
      <c r="M42" s="218">
        <v>1.6121796003779016</v>
      </c>
      <c r="N42" s="219">
        <v>36.019880000000001</v>
      </c>
      <c r="O42" s="217">
        <v>0.95773000000000008</v>
      </c>
      <c r="P42" s="217">
        <v>34.140140000000002</v>
      </c>
      <c r="Q42" s="217">
        <v>37.899610000000003</v>
      </c>
      <c r="R42" s="218">
        <v>2.6588928114141415</v>
      </c>
      <c r="S42" s="219">
        <v>35.088299999999997</v>
      </c>
      <c r="T42" s="217">
        <v>0.80645</v>
      </c>
      <c r="U42" s="217">
        <v>33.505479999999999</v>
      </c>
      <c r="V42" s="217">
        <v>36.671109999999999</v>
      </c>
      <c r="W42" s="218">
        <v>2.2983444623991476</v>
      </c>
    </row>
    <row r="43" spans="2:23" x14ac:dyDescent="0.25">
      <c r="B43" s="171"/>
      <c r="C43" s="119" t="s">
        <v>71</v>
      </c>
      <c r="D43" s="216">
        <v>6.39517E-2</v>
      </c>
      <c r="E43" s="217">
        <v>6.7359999999999998E-3</v>
      </c>
      <c r="F43" s="217">
        <v>5.0740100000000003E-2</v>
      </c>
      <c r="G43" s="217">
        <v>7.7163200000000001E-2</v>
      </c>
      <c r="H43" s="218">
        <v>10.532949085012595</v>
      </c>
      <c r="I43" s="219">
        <v>5.1090700000000003E-2</v>
      </c>
      <c r="J43" s="217">
        <v>5.2852000000000003E-3</v>
      </c>
      <c r="K43" s="217">
        <v>4.07246E-2</v>
      </c>
      <c r="L43" s="217">
        <v>6.1456799999999999E-2</v>
      </c>
      <c r="M43" s="218">
        <v>10.344739845020719</v>
      </c>
      <c r="N43" s="219">
        <v>4.7486E-2</v>
      </c>
      <c r="O43" s="217">
        <v>5.156E-3</v>
      </c>
      <c r="P43" s="217">
        <v>3.7373299999999998E-2</v>
      </c>
      <c r="Q43" s="217">
        <v>5.7598700000000003E-2</v>
      </c>
      <c r="R43" s="218">
        <v>10.857937076190877</v>
      </c>
      <c r="S43" s="219">
        <v>4.5121500000000002E-2</v>
      </c>
      <c r="T43" s="217">
        <v>4.4873999999999999E-3</v>
      </c>
      <c r="U43" s="217">
        <v>3.6320100000000001E-2</v>
      </c>
      <c r="V43" s="217">
        <v>5.3922900000000003E-2</v>
      </c>
      <c r="W43" s="218">
        <v>9.94514810012965</v>
      </c>
    </row>
    <row r="44" spans="2:23" x14ac:dyDescent="0.25">
      <c r="B44" s="169" t="s">
        <v>22</v>
      </c>
      <c r="C44" s="119" t="s">
        <v>57</v>
      </c>
      <c r="D44" s="216">
        <v>8.607330000000001</v>
      </c>
      <c r="E44" s="217">
        <v>0.86922999999999995</v>
      </c>
      <c r="F44" s="217">
        <v>6.9024600000000005</v>
      </c>
      <c r="G44" s="217">
        <v>10.312200000000001</v>
      </c>
      <c r="H44" s="218">
        <v>10.098718185546502</v>
      </c>
      <c r="I44" s="219">
        <v>6.6244300000000003</v>
      </c>
      <c r="J44" s="217">
        <v>0.84836000000000011</v>
      </c>
      <c r="K44" s="217">
        <v>4.9604900000000001</v>
      </c>
      <c r="L44" s="217">
        <v>8.2883600000000008</v>
      </c>
      <c r="M44" s="218">
        <v>12.806535807609109</v>
      </c>
      <c r="N44" s="219">
        <v>5.7069599999999996</v>
      </c>
      <c r="O44" s="217">
        <v>0.68325999999999998</v>
      </c>
      <c r="P44" s="217">
        <v>4.36686</v>
      </c>
      <c r="Q44" s="217">
        <v>7.0470599999999992</v>
      </c>
      <c r="R44" s="218">
        <v>11.972398615024462</v>
      </c>
      <c r="S44" s="219">
        <v>6.2539199999999999</v>
      </c>
      <c r="T44" s="217">
        <v>0.75397999999999998</v>
      </c>
      <c r="U44" s="217">
        <v>4.7751099999999997</v>
      </c>
      <c r="V44" s="217">
        <v>7.7327199999999996</v>
      </c>
      <c r="W44" s="218">
        <v>12.056118402537928</v>
      </c>
    </row>
    <row r="45" spans="2:23" x14ac:dyDescent="0.25">
      <c r="B45" s="170"/>
      <c r="C45" s="119" t="s">
        <v>58</v>
      </c>
      <c r="D45" s="216">
        <v>32.970030000000001</v>
      </c>
      <c r="E45" s="217">
        <v>0.66835</v>
      </c>
      <c r="F45" s="217">
        <v>31.6585</v>
      </c>
      <c r="G45" s="217">
        <v>34.281550000000003</v>
      </c>
      <c r="H45" s="218">
        <v>2.0271440456681415</v>
      </c>
      <c r="I45" s="219">
        <v>33.525840000000002</v>
      </c>
      <c r="J45" s="217">
        <v>0.7850100000000001</v>
      </c>
      <c r="K45" s="217">
        <v>31.985219999999998</v>
      </c>
      <c r="L45" s="217">
        <v>35.066470000000002</v>
      </c>
      <c r="M45" s="218">
        <v>2.3415073268857696</v>
      </c>
      <c r="N45" s="219">
        <v>33.708749999999995</v>
      </c>
      <c r="O45" s="217">
        <v>0.78829000000000005</v>
      </c>
      <c r="P45" s="217">
        <v>32.161569999999998</v>
      </c>
      <c r="Q45" s="217">
        <v>35.255929999999999</v>
      </c>
      <c r="R45" s="218">
        <v>2.338532280194312</v>
      </c>
      <c r="S45" s="219">
        <v>32.961539999999999</v>
      </c>
      <c r="T45" s="217">
        <v>0.65244999999999997</v>
      </c>
      <c r="U45" s="217">
        <v>31.680979999999998</v>
      </c>
      <c r="V45" s="217">
        <v>34.242100000000001</v>
      </c>
      <c r="W45" s="218">
        <v>1.9794281456509615</v>
      </c>
    </row>
    <row r="46" spans="2:23" x14ac:dyDescent="0.25">
      <c r="B46" s="171"/>
      <c r="C46" s="119" t="s">
        <v>71</v>
      </c>
      <c r="D46" s="216">
        <v>2.8378400000000002E-2</v>
      </c>
      <c r="E46" s="217">
        <v>3.1094E-3</v>
      </c>
      <c r="F46" s="217">
        <v>2.2279799999999999E-2</v>
      </c>
      <c r="G46" s="217">
        <v>3.4476899999999998E-2</v>
      </c>
      <c r="H46" s="218">
        <v>10.956924985200009</v>
      </c>
      <c r="I46" s="219">
        <v>2.2209E-2</v>
      </c>
      <c r="J46" s="217">
        <v>2.8982000000000001E-3</v>
      </c>
      <c r="K46" s="217">
        <v>1.65246E-2</v>
      </c>
      <c r="L46" s="217">
        <v>2.7893299999999999E-2</v>
      </c>
      <c r="M46" s="218">
        <v>13.049664550407494</v>
      </c>
      <c r="N46" s="219">
        <v>1.9237400000000002E-2</v>
      </c>
      <c r="O46" s="217">
        <v>2.3952000000000001E-3</v>
      </c>
      <c r="P46" s="217">
        <v>1.45396E-2</v>
      </c>
      <c r="Q46" s="217">
        <v>2.39353E-2</v>
      </c>
      <c r="R46" s="218">
        <v>12.450746982440455</v>
      </c>
      <c r="S46" s="219">
        <v>2.0613900000000001E-2</v>
      </c>
      <c r="T46" s="217">
        <v>2.5985000000000001E-3</v>
      </c>
      <c r="U46" s="217">
        <v>1.5517299999999999E-2</v>
      </c>
      <c r="V46" s="217">
        <v>2.5710500000000001E-2</v>
      </c>
      <c r="W46" s="218">
        <v>12.60557196842907</v>
      </c>
    </row>
    <row r="47" spans="2:23" x14ac:dyDescent="0.25">
      <c r="B47" s="169" t="s">
        <v>23</v>
      </c>
      <c r="C47" s="119" t="s">
        <v>57</v>
      </c>
      <c r="D47" s="216">
        <v>19.772749999999998</v>
      </c>
      <c r="E47" s="217">
        <v>2.5789200000000001</v>
      </c>
      <c r="F47" s="217">
        <v>14.714589999999999</v>
      </c>
      <c r="G47" s="217">
        <v>24.830909999999999</v>
      </c>
      <c r="H47" s="218">
        <v>13.042798801380689</v>
      </c>
      <c r="I47" s="219">
        <v>16.006640000000001</v>
      </c>
      <c r="J47" s="217">
        <v>3.2345199999999998</v>
      </c>
      <c r="K47" s="217">
        <v>9.6626399999999997</v>
      </c>
      <c r="L47" s="217">
        <v>22.350649999999998</v>
      </c>
      <c r="M47" s="218">
        <v>20.207363943963252</v>
      </c>
      <c r="N47" s="219">
        <v>11.56706</v>
      </c>
      <c r="O47" s="217">
        <v>1.2402899999999999</v>
      </c>
      <c r="P47" s="217">
        <v>9.13443</v>
      </c>
      <c r="Q47" s="217">
        <v>13.999690000000001</v>
      </c>
      <c r="R47" s="218">
        <v>10.722603669385306</v>
      </c>
      <c r="S47" s="219">
        <v>9.3520699999999994</v>
      </c>
      <c r="T47" s="217">
        <v>1.2773700000000001</v>
      </c>
      <c r="U47" s="217">
        <v>6.8467099999999999</v>
      </c>
      <c r="V47" s="217">
        <v>11.85744</v>
      </c>
      <c r="W47" s="218">
        <v>13.658687328046092</v>
      </c>
    </row>
    <row r="48" spans="2:23" x14ac:dyDescent="0.25">
      <c r="B48" s="170"/>
      <c r="C48" s="119" t="s">
        <v>58</v>
      </c>
      <c r="D48" s="216">
        <v>35.892060000000001</v>
      </c>
      <c r="E48" s="217">
        <v>0.96488000000000007</v>
      </c>
      <c r="F48" s="217">
        <v>33.998650000000005</v>
      </c>
      <c r="G48" s="217">
        <v>37.78546</v>
      </c>
      <c r="H48" s="218">
        <v>2.6882825895197993</v>
      </c>
      <c r="I48" s="219">
        <v>34.970279999999995</v>
      </c>
      <c r="J48" s="217">
        <v>1.8685</v>
      </c>
      <c r="K48" s="217">
        <v>31.303239999999999</v>
      </c>
      <c r="L48" s="217">
        <v>38.637309999999999</v>
      </c>
      <c r="M48" s="218">
        <v>5.3431084909814857</v>
      </c>
      <c r="N48" s="219">
        <v>35.387709999999998</v>
      </c>
      <c r="O48" s="217">
        <v>1.0100500000000001</v>
      </c>
      <c r="P48" s="217">
        <v>33.405270000000002</v>
      </c>
      <c r="Q48" s="217">
        <v>37.370139999999999</v>
      </c>
      <c r="R48" s="218">
        <v>2.8542395085751524</v>
      </c>
      <c r="S48" s="219">
        <v>36.885220000000004</v>
      </c>
      <c r="T48" s="217">
        <v>1.1530899999999999</v>
      </c>
      <c r="U48" s="217">
        <v>34.622029999999995</v>
      </c>
      <c r="V48" s="217">
        <v>39.148400000000002</v>
      </c>
      <c r="W48" s="218">
        <v>3.1261573063682415</v>
      </c>
    </row>
    <row r="49" spans="2:23" x14ac:dyDescent="0.25">
      <c r="B49" s="171"/>
      <c r="C49" s="119" t="s">
        <v>71</v>
      </c>
      <c r="D49" s="216">
        <v>7.0968500000000004E-2</v>
      </c>
      <c r="E49" s="217">
        <v>8.9219999999999994E-3</v>
      </c>
      <c r="F49" s="217">
        <v>5.34694E-2</v>
      </c>
      <c r="G49" s="217">
        <v>8.8467500000000004E-2</v>
      </c>
      <c r="H49" s="218">
        <v>12.571774801496439</v>
      </c>
      <c r="I49" s="219">
        <v>5.5975700000000003E-2</v>
      </c>
      <c r="J49" s="217">
        <v>9.3778999999999998E-3</v>
      </c>
      <c r="K49" s="217">
        <v>3.7582400000000002E-2</v>
      </c>
      <c r="L49" s="217">
        <v>7.4368900000000002E-2</v>
      </c>
      <c r="M49" s="218">
        <v>16.753519830926635</v>
      </c>
      <c r="N49" s="219">
        <v>4.0933200000000003E-2</v>
      </c>
      <c r="O49" s="217">
        <v>4.5114999999999999E-3</v>
      </c>
      <c r="P49" s="217">
        <v>3.2084500000000002E-2</v>
      </c>
      <c r="Q49" s="217">
        <v>4.9781800000000001E-2</v>
      </c>
      <c r="R49" s="218">
        <v>11.021615705588616</v>
      </c>
      <c r="S49" s="219">
        <v>3.44953E-2</v>
      </c>
      <c r="T49" s="217">
        <v>5.0514000000000002E-3</v>
      </c>
      <c r="U49" s="217">
        <v>2.45878E-2</v>
      </c>
      <c r="V49" s="217">
        <v>4.4402799999999999E-2</v>
      </c>
      <c r="W49" s="218">
        <v>14.643734073917317</v>
      </c>
    </row>
    <row r="50" spans="2:23" x14ac:dyDescent="0.25">
      <c r="B50" s="169" t="s">
        <v>24</v>
      </c>
      <c r="C50" s="119" t="s">
        <v>57</v>
      </c>
      <c r="D50" s="216">
        <v>19.212039999999998</v>
      </c>
      <c r="E50" s="217">
        <v>2.9277799999999998</v>
      </c>
      <c r="F50" s="217">
        <v>13.469659999999999</v>
      </c>
      <c r="G50" s="217">
        <v>24.954429999999999</v>
      </c>
      <c r="H50" s="218">
        <v>15.239297856968859</v>
      </c>
      <c r="I50" s="219">
        <v>16.299520000000001</v>
      </c>
      <c r="J50" s="217">
        <v>3.57436</v>
      </c>
      <c r="K50" s="217">
        <v>9.2889599999999994</v>
      </c>
      <c r="L50" s="217">
        <v>23.310079999999999</v>
      </c>
      <c r="M50" s="218">
        <v>21.929234725930577</v>
      </c>
      <c r="N50" s="219">
        <v>12.65455</v>
      </c>
      <c r="O50" s="217">
        <v>2.2080899999999999</v>
      </c>
      <c r="P50" s="217">
        <v>8.3237199999999998</v>
      </c>
      <c r="Q50" s="217">
        <v>16.985379999999999</v>
      </c>
      <c r="R50" s="218">
        <v>17.448980801371839</v>
      </c>
      <c r="S50" s="219">
        <v>13.504939999999998</v>
      </c>
      <c r="T50" s="217">
        <v>2.7817600000000002</v>
      </c>
      <c r="U50" s="217">
        <v>8.0489500000000014</v>
      </c>
      <c r="V50" s="217">
        <v>18.960940000000001</v>
      </c>
      <c r="W50" s="218">
        <v>20.598092253649412</v>
      </c>
    </row>
    <row r="51" spans="2:23" x14ac:dyDescent="0.25">
      <c r="B51" s="170"/>
      <c r="C51" s="119" t="s">
        <v>58</v>
      </c>
      <c r="D51" s="216">
        <v>39.58567</v>
      </c>
      <c r="E51" s="217">
        <v>1.82552</v>
      </c>
      <c r="F51" s="217">
        <v>36.003429999999994</v>
      </c>
      <c r="G51" s="217">
        <v>43.167909999999999</v>
      </c>
      <c r="H51" s="218">
        <v>4.6115677718730037</v>
      </c>
      <c r="I51" s="219">
        <v>37.404769999999999</v>
      </c>
      <c r="J51" s="217">
        <v>0.90712999999999988</v>
      </c>
      <c r="K51" s="217">
        <v>35.624479999999998</v>
      </c>
      <c r="L51" s="217">
        <v>39.18506</v>
      </c>
      <c r="M51" s="218">
        <v>2.4251719767291711</v>
      </c>
      <c r="N51" s="219">
        <v>37.907820000000001</v>
      </c>
      <c r="O51" s="217">
        <v>1.1151800000000001</v>
      </c>
      <c r="P51" s="217">
        <v>35.719050000000003</v>
      </c>
      <c r="Q51" s="217">
        <v>40.096589999999999</v>
      </c>
      <c r="R51" s="218">
        <v>2.941820447601577</v>
      </c>
      <c r="S51" s="219">
        <v>35.20655</v>
      </c>
      <c r="T51" s="217">
        <v>0.99369999999999992</v>
      </c>
      <c r="U51" s="217">
        <v>33.256210000000003</v>
      </c>
      <c r="V51" s="217">
        <v>37.156889999999997</v>
      </c>
      <c r="W51" s="218">
        <v>2.8224861566952737</v>
      </c>
    </row>
    <row r="52" spans="2:23" x14ac:dyDescent="0.25">
      <c r="B52" s="171"/>
      <c r="C52" s="119" t="s">
        <v>71</v>
      </c>
      <c r="D52" s="216">
        <v>7.60522E-2</v>
      </c>
      <c r="E52" s="217">
        <v>1.32622E-2</v>
      </c>
      <c r="F52" s="217">
        <v>5.0040399999999999E-2</v>
      </c>
      <c r="G52" s="217">
        <v>0.1020639</v>
      </c>
      <c r="H52" s="218">
        <v>17.438285808957531</v>
      </c>
      <c r="I52" s="219">
        <v>6.0968000000000001E-2</v>
      </c>
      <c r="J52" s="217">
        <v>1.31387E-2</v>
      </c>
      <c r="K52" s="217">
        <v>3.5198500000000001E-2</v>
      </c>
      <c r="L52" s="217">
        <v>8.6737400000000006E-2</v>
      </c>
      <c r="M52" s="218">
        <v>21.550157459650961</v>
      </c>
      <c r="N52" s="219">
        <v>4.7970600000000002E-2</v>
      </c>
      <c r="O52" s="217">
        <v>8.6984000000000002E-3</v>
      </c>
      <c r="P52" s="217">
        <v>3.0910099999999999E-2</v>
      </c>
      <c r="Q52" s="217">
        <v>6.5031199999999997E-2</v>
      </c>
      <c r="R52" s="218">
        <v>18.132772990123115</v>
      </c>
      <c r="S52" s="219">
        <v>4.75463E-2</v>
      </c>
      <c r="T52" s="217">
        <v>9.3069999999999993E-3</v>
      </c>
      <c r="U52" s="217">
        <v>2.9291999999999999E-2</v>
      </c>
      <c r="V52" s="217">
        <v>6.5800499999999998E-2</v>
      </c>
      <c r="W52" s="218">
        <v>19.574604122718277</v>
      </c>
    </row>
    <row r="53" spans="2:23" x14ac:dyDescent="0.25">
      <c r="B53" s="169" t="s">
        <v>25</v>
      </c>
      <c r="C53" s="119" t="s">
        <v>57</v>
      </c>
      <c r="D53" s="216">
        <v>29.695319999999999</v>
      </c>
      <c r="E53" s="217">
        <v>2.7784199999999997</v>
      </c>
      <c r="F53" s="217">
        <v>24.245889999999999</v>
      </c>
      <c r="G53" s="217">
        <v>35.144760000000005</v>
      </c>
      <c r="H53" s="218">
        <v>9.356423840524366</v>
      </c>
      <c r="I53" s="219">
        <v>25.198720000000002</v>
      </c>
      <c r="J53" s="217">
        <v>2.2885</v>
      </c>
      <c r="K53" s="217">
        <v>20.710180000000001</v>
      </c>
      <c r="L53" s="217">
        <v>29.687269999999998</v>
      </c>
      <c r="M53" s="218">
        <v>9.0818105046605542</v>
      </c>
      <c r="N53" s="219">
        <v>20.793600000000001</v>
      </c>
      <c r="O53" s="217">
        <v>2.6975099999999999</v>
      </c>
      <c r="P53" s="217">
        <v>15.502840000000001</v>
      </c>
      <c r="Q53" s="217">
        <v>26.084350000000001</v>
      </c>
      <c r="R53" s="218">
        <v>12.972789704524468</v>
      </c>
      <c r="S53" s="219">
        <v>23.618449999999999</v>
      </c>
      <c r="T53" s="217">
        <v>2.4566399999999997</v>
      </c>
      <c r="U53" s="217">
        <v>18.800129999999999</v>
      </c>
      <c r="V53" s="217">
        <v>28.43676</v>
      </c>
      <c r="W53" s="218">
        <v>10.401359953764958</v>
      </c>
    </row>
    <row r="54" spans="2:23" x14ac:dyDescent="0.25">
      <c r="B54" s="170"/>
      <c r="C54" s="119" t="s">
        <v>58</v>
      </c>
      <c r="D54" s="216">
        <v>36.277359999999994</v>
      </c>
      <c r="E54" s="217">
        <v>0.74048999999999998</v>
      </c>
      <c r="F54" s="217">
        <v>34.824290000000005</v>
      </c>
      <c r="G54" s="217">
        <v>37.730429999999998</v>
      </c>
      <c r="H54" s="218">
        <v>2.0411904284104465</v>
      </c>
      <c r="I54" s="219">
        <v>37.131680000000003</v>
      </c>
      <c r="J54" s="217">
        <v>0.90790000000000004</v>
      </c>
      <c r="K54" s="217">
        <v>35.34986</v>
      </c>
      <c r="L54" s="217">
        <v>38.913490000000003</v>
      </c>
      <c r="M54" s="218">
        <v>2.4450819354254909</v>
      </c>
      <c r="N54" s="219">
        <v>37.854230000000001</v>
      </c>
      <c r="O54" s="217">
        <v>1.1772899999999999</v>
      </c>
      <c r="P54" s="217">
        <v>35.543550000000003</v>
      </c>
      <c r="Q54" s="217">
        <v>40.164909999999999</v>
      </c>
      <c r="R54" s="218">
        <v>3.1100619402375904</v>
      </c>
      <c r="S54" s="219">
        <v>35.691089999999996</v>
      </c>
      <c r="T54" s="217">
        <v>0.64529999999999998</v>
      </c>
      <c r="U54" s="217">
        <v>34.42456</v>
      </c>
      <c r="V54" s="217">
        <v>36.957620000000006</v>
      </c>
      <c r="W54" s="218">
        <v>1.8080142691075001</v>
      </c>
    </row>
    <row r="55" spans="2:23" x14ac:dyDescent="0.25">
      <c r="B55" s="171"/>
      <c r="C55" s="119" t="s">
        <v>71</v>
      </c>
      <c r="D55" s="216">
        <v>0.1077268</v>
      </c>
      <c r="E55" s="217">
        <v>1.0324399999999999E-2</v>
      </c>
      <c r="F55" s="217">
        <v>8.7476999999999999E-2</v>
      </c>
      <c r="G55" s="217">
        <v>0.1279766</v>
      </c>
      <c r="H55" s="218">
        <v>9.5838732794439263</v>
      </c>
      <c r="I55" s="219">
        <v>9.35671E-2</v>
      </c>
      <c r="J55" s="217">
        <v>9.4958999999999998E-3</v>
      </c>
      <c r="K55" s="217">
        <v>7.4942400000000006E-2</v>
      </c>
      <c r="L55" s="217">
        <v>0.11219179999999999</v>
      </c>
      <c r="M55" s="218">
        <v>10.148759553304526</v>
      </c>
      <c r="N55" s="219">
        <v>7.8712599999999994E-2</v>
      </c>
      <c r="O55" s="217">
        <v>1.1384500000000001E-2</v>
      </c>
      <c r="P55" s="217">
        <v>5.6383700000000002E-2</v>
      </c>
      <c r="Q55" s="217">
        <v>0.1010414</v>
      </c>
      <c r="R55" s="218">
        <v>14.463376892644888</v>
      </c>
      <c r="S55" s="219">
        <v>8.4296800000000005E-2</v>
      </c>
      <c r="T55" s="217">
        <v>9.2423999999999996E-3</v>
      </c>
      <c r="U55" s="217">
        <v>6.6169400000000003E-2</v>
      </c>
      <c r="V55" s="217">
        <v>0.1024243</v>
      </c>
      <c r="W55" s="218">
        <v>10.964117261865217</v>
      </c>
    </row>
    <row r="56" spans="2:23" x14ac:dyDescent="0.25">
      <c r="B56" s="169" t="s">
        <v>26</v>
      </c>
      <c r="C56" s="119" t="s">
        <v>57</v>
      </c>
      <c r="D56" s="216">
        <v>21.511900000000001</v>
      </c>
      <c r="E56" s="217">
        <v>2.7598600000000002</v>
      </c>
      <c r="F56" s="217">
        <v>16.098860000000002</v>
      </c>
      <c r="G56" s="217">
        <v>26.924930000000003</v>
      </c>
      <c r="H56" s="218">
        <v>12.829457184163184</v>
      </c>
      <c r="I56" s="219">
        <v>16.716069999999998</v>
      </c>
      <c r="J56" s="217">
        <v>2.84782</v>
      </c>
      <c r="K56" s="217">
        <v>11.1305</v>
      </c>
      <c r="L56" s="217">
        <v>22.301629999999999</v>
      </c>
      <c r="M56" s="218">
        <v>17.036420641933184</v>
      </c>
      <c r="N56" s="219">
        <v>22.550229999999999</v>
      </c>
      <c r="O56" s="217">
        <v>3.8421999999999996</v>
      </c>
      <c r="P56" s="217">
        <v>15.014350000000002</v>
      </c>
      <c r="Q56" s="217">
        <v>30.086109999999998</v>
      </c>
      <c r="R56" s="218">
        <v>17.038407147066792</v>
      </c>
      <c r="S56" s="219">
        <v>18.531169999999999</v>
      </c>
      <c r="T56" s="217">
        <v>2.6586400000000001</v>
      </c>
      <c r="U56" s="217">
        <v>13.31667</v>
      </c>
      <c r="V56" s="217">
        <v>23.74568</v>
      </c>
      <c r="W56" s="218">
        <v>14.346854515931806</v>
      </c>
    </row>
    <row r="57" spans="2:23" x14ac:dyDescent="0.25">
      <c r="B57" s="170"/>
      <c r="C57" s="119" t="s">
        <v>58</v>
      </c>
      <c r="D57" s="216">
        <v>38.42868</v>
      </c>
      <c r="E57" s="217">
        <v>1.08884</v>
      </c>
      <c r="F57" s="217">
        <v>36.29204</v>
      </c>
      <c r="G57" s="217">
        <v>40.56532</v>
      </c>
      <c r="H57" s="218">
        <v>2.8334046342471297</v>
      </c>
      <c r="I57" s="219">
        <v>37.537199999999999</v>
      </c>
      <c r="J57" s="217">
        <v>1.2337</v>
      </c>
      <c r="K57" s="217">
        <v>35.116</v>
      </c>
      <c r="L57" s="217">
        <v>39.958410000000001</v>
      </c>
      <c r="M57" s="218">
        <v>3.2866063531643279</v>
      </c>
      <c r="N57" s="219">
        <v>38.641269999999999</v>
      </c>
      <c r="O57" s="217">
        <v>1.7692400000000001</v>
      </c>
      <c r="P57" s="217">
        <v>35.168779999999998</v>
      </c>
      <c r="Q57" s="217">
        <v>42.113759999999999</v>
      </c>
      <c r="R57" s="218">
        <v>4.5786279798774734</v>
      </c>
      <c r="S57" s="219">
        <v>36.546279999999996</v>
      </c>
      <c r="T57" s="217">
        <v>0.98768</v>
      </c>
      <c r="U57" s="217">
        <v>34.607759999999999</v>
      </c>
      <c r="V57" s="217">
        <v>38.4848</v>
      </c>
      <c r="W57" s="218">
        <v>2.7025459225945845</v>
      </c>
    </row>
    <row r="58" spans="2:23" x14ac:dyDescent="0.25">
      <c r="B58" s="171"/>
      <c r="C58" s="119" t="s">
        <v>71</v>
      </c>
      <c r="D58" s="216">
        <v>8.2667400000000002E-2</v>
      </c>
      <c r="E58" s="217">
        <v>1.1951399999999999E-2</v>
      </c>
      <c r="F58" s="217">
        <v>5.9226599999999997E-2</v>
      </c>
      <c r="G58" s="217">
        <v>0.1061082</v>
      </c>
      <c r="H58" s="218">
        <v>14.457210460229785</v>
      </c>
      <c r="I58" s="219">
        <v>6.2747399999999995E-2</v>
      </c>
      <c r="J58" s="217">
        <v>1.14413E-2</v>
      </c>
      <c r="K58" s="217">
        <v>4.0307099999999998E-2</v>
      </c>
      <c r="L58" s="217">
        <v>8.5187799999999994E-2</v>
      </c>
      <c r="M58" s="218">
        <v>18.233902918686674</v>
      </c>
      <c r="N58" s="219">
        <v>8.7137000000000006E-2</v>
      </c>
      <c r="O58" s="217">
        <v>1.6888500000000001E-2</v>
      </c>
      <c r="P58" s="217">
        <v>5.40128E-2</v>
      </c>
      <c r="Q58" s="217">
        <v>0.1202611</v>
      </c>
      <c r="R58" s="218">
        <v>19.381548595889232</v>
      </c>
      <c r="S58" s="219">
        <v>6.7724500000000007E-2</v>
      </c>
      <c r="T58" s="217">
        <v>1.0019200000000001E-2</v>
      </c>
      <c r="U58" s="217">
        <v>4.8073400000000002E-2</v>
      </c>
      <c r="V58" s="217">
        <v>8.7375700000000001E-2</v>
      </c>
      <c r="W58" s="218">
        <v>14.794055327097283</v>
      </c>
    </row>
    <row r="59" spans="2:23" x14ac:dyDescent="0.25">
      <c r="B59" s="61" t="s">
        <v>78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</row>
    <row r="60" spans="2:23" x14ac:dyDescent="0.25">
      <c r="B60" s="52" t="s">
        <v>70</v>
      </c>
      <c r="C60" s="66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2:23" ht="18" customHeight="1" x14ac:dyDescent="0.25">
      <c r="B61" s="136" t="s">
        <v>80</v>
      </c>
      <c r="C61" s="136"/>
      <c r="D61" s="136"/>
      <c r="E61" s="136"/>
      <c r="F61" s="136"/>
      <c r="G61" s="136"/>
      <c r="H61" s="136"/>
      <c r="K61" s="61"/>
      <c r="L61" s="61"/>
      <c r="M61" s="61"/>
    </row>
    <row r="62" spans="2:23" ht="18" customHeight="1" x14ac:dyDescent="0.25">
      <c r="B62" s="19"/>
      <c r="K62" s="61"/>
      <c r="L62" s="61"/>
      <c r="M62" s="61"/>
    </row>
    <row r="63" spans="2:23" ht="15.75" customHeight="1" x14ac:dyDescent="0.25"/>
    <row r="64" spans="2:23" ht="15.75" customHeight="1" x14ac:dyDescent="0.25"/>
    <row r="68" spans="4:14" x14ac:dyDescent="0.25"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</row>
    <row r="69" spans="4:14" x14ac:dyDescent="0.25"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</row>
    <row r="70" spans="4:14" x14ac:dyDescent="0.25"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</row>
    <row r="71" spans="4:14" x14ac:dyDescent="0.25"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</row>
    <row r="72" spans="4:14" x14ac:dyDescent="0.25"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</row>
    <row r="73" spans="4:14" x14ac:dyDescent="0.25"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</row>
    <row r="74" spans="4:14" x14ac:dyDescent="0.25"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</row>
    <row r="75" spans="4:14" x14ac:dyDescent="0.25"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</row>
    <row r="76" spans="4:14" x14ac:dyDescent="0.25"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</row>
    <row r="77" spans="4:14" x14ac:dyDescent="0.25"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</row>
    <row r="78" spans="4:14" x14ac:dyDescent="0.25"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</row>
    <row r="79" spans="4:14" x14ac:dyDescent="0.25"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</row>
    <row r="80" spans="4:14" x14ac:dyDescent="0.25"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</row>
    <row r="81" spans="4:14" x14ac:dyDescent="0.25"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</row>
    <row r="82" spans="4:14" x14ac:dyDescent="0.25"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</row>
    <row r="83" spans="4:14" x14ac:dyDescent="0.25"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</row>
    <row r="84" spans="4:14" x14ac:dyDescent="0.25"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</row>
    <row r="85" spans="4:14" x14ac:dyDescent="0.25"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</row>
    <row r="86" spans="4:14" x14ac:dyDescent="0.25"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</row>
    <row r="87" spans="4:14" x14ac:dyDescent="0.25"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</row>
    <row r="88" spans="4:14" x14ac:dyDescent="0.25"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</row>
    <row r="89" spans="4:14" x14ac:dyDescent="0.25"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</row>
    <row r="90" spans="4:14" x14ac:dyDescent="0.25"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</row>
    <row r="91" spans="4:14" x14ac:dyDescent="0.25"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</row>
    <row r="92" spans="4:14" x14ac:dyDescent="0.25"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</row>
    <row r="93" spans="4:14" x14ac:dyDescent="0.25"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</row>
    <row r="94" spans="4:14" x14ac:dyDescent="0.25"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</row>
    <row r="95" spans="4:14" x14ac:dyDescent="0.25"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</row>
    <row r="96" spans="4:14" x14ac:dyDescent="0.25"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</row>
    <row r="97" spans="4:14" x14ac:dyDescent="0.25"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</row>
    <row r="98" spans="4:14" x14ac:dyDescent="0.25"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</row>
    <row r="99" spans="4:14" x14ac:dyDescent="0.25"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</row>
    <row r="100" spans="4:14" x14ac:dyDescent="0.25"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</row>
    <row r="101" spans="4:14" x14ac:dyDescent="0.25"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</row>
    <row r="102" spans="4:14" x14ac:dyDescent="0.25"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</row>
    <row r="103" spans="4:14" x14ac:dyDescent="0.25"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</row>
    <row r="104" spans="4:14" x14ac:dyDescent="0.25"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</row>
    <row r="105" spans="4:14" x14ac:dyDescent="0.25"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</row>
    <row r="106" spans="4:14" x14ac:dyDescent="0.25"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</row>
    <row r="107" spans="4:14" x14ac:dyDescent="0.25"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</row>
    <row r="108" spans="4:14" x14ac:dyDescent="0.25"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</row>
    <row r="109" spans="4:14" x14ac:dyDescent="0.25"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</row>
    <row r="110" spans="4:14" x14ac:dyDescent="0.25"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</row>
    <row r="111" spans="4:14" x14ac:dyDescent="0.25"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</row>
    <row r="112" spans="4:14" x14ac:dyDescent="0.25"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</row>
    <row r="113" spans="4:14" x14ac:dyDescent="0.25"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</row>
    <row r="114" spans="4:14" x14ac:dyDescent="0.25"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</row>
    <row r="115" spans="4:14" x14ac:dyDescent="0.25"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</row>
    <row r="116" spans="4:14" x14ac:dyDescent="0.25"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</row>
    <row r="117" spans="4:14" x14ac:dyDescent="0.25"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</row>
    <row r="118" spans="4:14" x14ac:dyDescent="0.25"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</row>
  </sheetData>
  <mergeCells count="25">
    <mergeCell ref="B23:B25"/>
    <mergeCell ref="B3:W4"/>
    <mergeCell ref="B6:B7"/>
    <mergeCell ref="C6:C7"/>
    <mergeCell ref="D6:H6"/>
    <mergeCell ref="I6:M6"/>
    <mergeCell ref="N6:R6"/>
    <mergeCell ref="S6:W6"/>
    <mergeCell ref="B8:B10"/>
    <mergeCell ref="B11:B13"/>
    <mergeCell ref="B14:B16"/>
    <mergeCell ref="B17:B19"/>
    <mergeCell ref="B20:B22"/>
    <mergeCell ref="B61:H61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Cuadro_1</vt:lpstr>
      <vt:lpstr>Cuadro_2</vt:lpstr>
      <vt:lpstr>Cuadro_3</vt:lpstr>
      <vt:lpstr>Cuadro_4</vt:lpstr>
      <vt:lpstr>Cuadro_5</vt:lpstr>
      <vt:lpstr>Cuadro_6</vt:lpstr>
      <vt:lpstr>Cuadro_7</vt:lpstr>
      <vt:lpstr>Cuadro_8</vt:lpstr>
      <vt:lpstr>Cuadro_9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Eva Marlene Cuenca</cp:lastModifiedBy>
  <cp:lastPrinted>2025-06-09T10:14:07Z</cp:lastPrinted>
  <dcterms:created xsi:type="dcterms:W3CDTF">2021-01-28T09:26:15Z</dcterms:created>
  <dcterms:modified xsi:type="dcterms:W3CDTF">2026-08-06T21:05:54Z</dcterms:modified>
</cp:coreProperties>
</file>